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19440" windowHeight="8010"/>
  </bookViews>
  <sheets>
    <sheet name="bdg investimenti" sheetId="1" r:id="rId1"/>
  </sheets>
  <definedNames>
    <definedName name="_xlnm._FilterDatabase" localSheetId="0" hidden="1">'bdg investimenti'!$A$5:$O$82</definedName>
    <definedName name="_xlnm.Print_Titles" localSheetId="0">'bdg investimenti'!$5:$5</definedName>
  </definedNames>
  <calcPr calcId="125725"/>
</workbook>
</file>

<file path=xl/calcChain.xml><?xml version="1.0" encoding="utf-8"?>
<calcChain xmlns="http://schemas.openxmlformats.org/spreadsheetml/2006/main">
  <c r="K84" i="1"/>
  <c r="L84"/>
  <c r="M84"/>
  <c r="N84"/>
  <c r="O84"/>
  <c r="H84"/>
  <c r="I84"/>
  <c r="J84"/>
  <c r="G84"/>
  <c r="F84"/>
</calcChain>
</file>

<file path=xl/sharedStrings.xml><?xml version="1.0" encoding="utf-8"?>
<sst xmlns="http://schemas.openxmlformats.org/spreadsheetml/2006/main" count="312" uniqueCount="125">
  <si>
    <t>PIANO DEGLI INVESTIMENTI 2018-2020</t>
  </si>
  <si>
    <t>Assegnatario</t>
  </si>
  <si>
    <t>Numero Programma e Commessa</t>
  </si>
  <si>
    <t>Descr. Programma</t>
  </si>
  <si>
    <t>Conto principale</t>
  </si>
  <si>
    <t>Descrizione conto</t>
  </si>
  <si>
    <t>TOTALE COMMESSA</t>
  </si>
  <si>
    <t>Risorse proprie</t>
  </si>
  <si>
    <t>Alienazione di beni</t>
  </si>
  <si>
    <t>Donazioni</t>
  </si>
  <si>
    <t>Altri contributi da sterilizzare</t>
  </si>
  <si>
    <t>Contributi regionali</t>
  </si>
  <si>
    <t>1 PAT</t>
  </si>
  <si>
    <t>Viale Roma 21: ristrutturazione e ampliamento ala C centro multiservizi comprendente il Centro Diurno</t>
  </si>
  <si>
    <t>11020301</t>
  </si>
  <si>
    <t>Fabbricati del patrimonio indisponibile</t>
  </si>
  <si>
    <t xml:space="preserve">Via Saliceto 71: interventi conclusivi di messa a norma antincendio </t>
  </si>
  <si>
    <t>Interventi di messa in sicurezza parapetti, terrazze nel Centro Servizi di V.le Roma</t>
  </si>
  <si>
    <t>Interventi di ristrutturazione delle abitazione riconsegnate</t>
  </si>
  <si>
    <t>11020401</t>
  </si>
  <si>
    <t>Fabbricati del patrimonio disponibile</t>
  </si>
  <si>
    <t xml:space="preserve">Via Saliceto: sostituzione di linee orizzontali della distribuzione dell’acqua sanitaria, di quella del riscaldamento/raffrescamento </t>
  </si>
  <si>
    <t>11020701</t>
  </si>
  <si>
    <t xml:space="preserve">Impianti, macchinari </t>
  </si>
  <si>
    <t>Via Albertoni: sistemazione dell'area esterna</t>
  </si>
  <si>
    <t>F.do Di Sotto adeg. imp. fognature</t>
  </si>
  <si>
    <t>Variazioni catastali, audit energetico e rinnovi CPI</t>
  </si>
  <si>
    <t>11010702</t>
  </si>
  <si>
    <t>Formazione e consulenze pluriennali</t>
  </si>
  <si>
    <t>Interventi destinati al miglioramento/ adeguamento della sicurezza e dell'abitabilità degli immobili</t>
  </si>
  <si>
    <t>Opere per razionalizzazione uffici istituzionali</t>
  </si>
  <si>
    <t>Partecipazione a interventi su condomini di non esclusiva proprietà dell'Ente in base a ripartizione millesimi</t>
  </si>
  <si>
    <t>Manut. Str. Varie su strutture casa fondo S. Raffaele</t>
  </si>
  <si>
    <t>F.do Grande Canalazzo Baricella lavori di impermeab. Coperto stalla</t>
  </si>
  <si>
    <t>2/11 Studio, progettazione e realizzazione ristrutturazione unità immobiliari nei palazzi di pregio storico-architettonico</t>
  </si>
  <si>
    <t>1/12 Rifacimento facciate e infissi immobile via del Beccaccino 23</t>
  </si>
  <si>
    <t>Opere per razionalizzazione uffici istituzionali (impianti)</t>
  </si>
  <si>
    <t>impianti, macchinari</t>
  </si>
  <si>
    <t>Opere per il completamento degli interventi necessari per l'ottenimento del CPI del Centro Servizi di Viale Roma 21</t>
  </si>
  <si>
    <t>fabbricati del patrimonio indisponibile</t>
  </si>
  <si>
    <t>4/11 Studio, progettazione e realizzazione ristrutturazione di immobile sito in Piazza del Baraccano 2 adibito a chIesa e canonica</t>
  </si>
  <si>
    <t>fabbricati del patrimonio disponibile</t>
  </si>
  <si>
    <t>Opere di razionalizzazione archivi Asp unica</t>
  </si>
  <si>
    <t>Interventi di riqualificazione centrali termiche, condizionatori e impianti elettrici (Convenzione Antas)</t>
  </si>
  <si>
    <t>11/11 Ristrutturazione civico 15 via del Porto con progetto Co-Housing</t>
  </si>
  <si>
    <t>Sostituzione di ascensore esistente con montalettighe tipo Gen 2 a risparmio energetico nella struttura di Via Saliceto 71-73</t>
  </si>
  <si>
    <t>Adeguamenti impiantistici per la sicurezza e abitabilità degli immobili</t>
  </si>
  <si>
    <t>Ristrutturazione ex convento Santa Marta per realizzazione di appartamenti protetti</t>
  </si>
  <si>
    <t>11020501</t>
  </si>
  <si>
    <t>Fabbricati di pregio artistico del patrimonio indisponibile</t>
  </si>
  <si>
    <t>Intervento di deumidicazione Chiesa della pioggia</t>
  </si>
  <si>
    <t>11020601</t>
  </si>
  <si>
    <t>fabbricati di pregio artistico del patrimonio disponibile</t>
  </si>
  <si>
    <t>Restauro dei soffitti di Palazzo Ratta (locali dello Studio Avvocati)</t>
  </si>
  <si>
    <t xml:space="preserve">Opere impiantistiche per nuove postazioni wifi nelle strutture </t>
  </si>
  <si>
    <t>Impianti e macchinari</t>
  </si>
  <si>
    <t xml:space="preserve">Interventi su coperti e installazioni linee vita </t>
  </si>
  <si>
    <t>Interventi per la sicurezza e il monitoraggio degli accessi</t>
  </si>
  <si>
    <t xml:space="preserve">Interventi di qualificazione corpo C </t>
  </si>
  <si>
    <t>Adeguamento strutture assistenziali per accreditamento</t>
  </si>
  <si>
    <t>Adeguam. impiant. per la sicurezza e abitabilità degli immobili adibiti a SPRAR</t>
  </si>
  <si>
    <t>Interv. destinati al miglior./adeguam. sicurezza e abitabilità degli immobili adibiti a SPRAR</t>
  </si>
  <si>
    <t>Progettazione e realizzazione ristrutturazione di immobile sito in viale Panzacchi 17/2</t>
  </si>
  <si>
    <t>Rifacimento impianto elettrico Chiesa della pioggia</t>
  </si>
  <si>
    <t>Lavori di manutenzione str delle facciate e fogne del fabbricato di Via Quirino di Marzio 12</t>
  </si>
  <si>
    <t>Sostituzione segnaletica per la gestione delle emergenze nel centro Servizi Giovanni XXIII</t>
  </si>
  <si>
    <t>11021301</t>
  </si>
  <si>
    <t xml:space="preserve">Altri beni tecnico economali </t>
  </si>
  <si>
    <t>Lavori di manutenzione str delle facciate del fabbricato di Via Bigari 3</t>
  </si>
  <si>
    <t>II lotto adeguamento impianti elettrici ex colonici</t>
  </si>
  <si>
    <t>I lotto adeguamento impianti termici edifici ex colonici</t>
  </si>
  <si>
    <t>Interventi per risparmio energetico strutture assistenziali</t>
  </si>
  <si>
    <t>Studio di fattibilità per interventi antisismici</t>
  </si>
  <si>
    <t>Realizzazione di n. 20 appartamenti protetti struttura di Saliceto</t>
  </si>
  <si>
    <t>Realizzazione di n. 20 appartamenti protetti struttura di Via Altura</t>
  </si>
  <si>
    <t>Realizzazione di n. 20 appartamenti protetti struttura di Viale Roma</t>
  </si>
  <si>
    <t>S.Nicolò: adeguamento ed implementazione impiantistica dati</t>
  </si>
  <si>
    <t>Adeguamento per normativa antincendi Viale Pepoli</t>
  </si>
  <si>
    <t>11010503</t>
  </si>
  <si>
    <t>Migliorie su beni di terzi</t>
  </si>
  <si>
    <t>Intervento di risparmio energetico finestre di Viale Roma</t>
  </si>
  <si>
    <t>Ristrutturazione edilizia con cambio d'uso a Casa di Riposo della palazzina in Via Roma a Budrio</t>
  </si>
  <si>
    <t>ANZ</t>
  </si>
  <si>
    <t>Acquisto attrezzature per i reparti (sollevatori, lavapadelle, aspiratori, ecc)</t>
  </si>
  <si>
    <t>11020801</t>
  </si>
  <si>
    <t>Attrezzature socio-assistenziali e sanitarie</t>
  </si>
  <si>
    <t>Acquisto mobili e attrezzature  per servizi alla persona</t>
  </si>
  <si>
    <t>11020901</t>
  </si>
  <si>
    <t>Mobili e arredi</t>
  </si>
  <si>
    <t>Attrezzature tecnico economali per i reparti</t>
  </si>
  <si>
    <t>Realizzazione progetto ASPHI</t>
  </si>
  <si>
    <t>11021101</t>
  </si>
  <si>
    <t>Macchine d'ufficio elettromeccaniche ed elettroniche, computers ed altri strumenti elettronici ed informatici</t>
  </si>
  <si>
    <t>Acquisto letti per reparto 2C</t>
  </si>
  <si>
    <t>Arredi per comunità alloggio e gruppi appartamento</t>
  </si>
  <si>
    <t>Arredi per reparto C</t>
  </si>
  <si>
    <t>Arredi per appartamenti Saliceto</t>
  </si>
  <si>
    <t>Arredi per appartamenti Viale Roma (ex teatro)</t>
  </si>
  <si>
    <t>Arredi per appartamenti Altura</t>
  </si>
  <si>
    <t>Arredi per Casa di Riposo di Budrio</t>
  </si>
  <si>
    <t>Acquisto arredi per Santa Marta</t>
  </si>
  <si>
    <t>ASF</t>
  </si>
  <si>
    <t xml:space="preserve">Acquisto hardware e altre attrezzature </t>
  </si>
  <si>
    <t>Acquisto mobili e attrezzature  per uffici</t>
  </si>
  <si>
    <t>Acquisto lettori marcatempo, scanner e piccole stampanti di rete</t>
  </si>
  <si>
    <t xml:space="preserve">Sostituzione segnaletica esterna ed interna </t>
  </si>
  <si>
    <t>Centralino per sede amministrativa</t>
  </si>
  <si>
    <t>Acquisto beni tecnico-economali per i servizi</t>
  </si>
  <si>
    <t>Acquisto automezzi aziendali</t>
  </si>
  <si>
    <t>11021201</t>
  </si>
  <si>
    <t>Automezzi</t>
  </si>
  <si>
    <t>DA</t>
  </si>
  <si>
    <t>Implementazione software aziendali  (contabilità, patrimonio, magazzino, protocollo, controllo di gestione)</t>
  </si>
  <si>
    <t>11010301</t>
  </si>
  <si>
    <t>Software e altri diritti di utilizzazione delle opere d'ingegno</t>
  </si>
  <si>
    <t>Acquisto software per ASP (licenze)</t>
  </si>
  <si>
    <t>SOFTWARE RENDICONTAZIONE SISTEMA PROTEZIONE RICHIEDENTI ASILO/ RIFUGIATI - SPRAR</t>
  </si>
  <si>
    <t>Progetto wifi per sedi asp</t>
  </si>
  <si>
    <t xml:space="preserve">Implementazione software Servizi Sociali per la domiciliarità </t>
  </si>
  <si>
    <t>DG</t>
  </si>
  <si>
    <t>Allestimento pinacoteca</t>
  </si>
  <si>
    <t>MAN</t>
  </si>
  <si>
    <t xml:space="preserve">Attrezzature tecnico economali  per il settore  manutenzione </t>
  </si>
  <si>
    <t>Ristruttuazione facciate e tetto dell'immobile di via Capo di Lucca</t>
  </si>
  <si>
    <t>Investimenti in corso</t>
  </si>
</sst>
</file>

<file path=xl/styles.xml><?xml version="1.0" encoding="utf-8"?>
<styleSheet xmlns="http://schemas.openxmlformats.org/spreadsheetml/2006/main">
  <numFmts count="3">
    <numFmt numFmtId="44" formatCode="_-&quot;€&quot;\ * #,##0.00_-;\-&quot;€&quot;\ * #,##0.00_-;_-&quot;€&quot;\ * &quot;-&quot;??_-;_-@_-"/>
    <numFmt numFmtId="43" formatCode="_-* #,##0.00_-;\-* #,##0.00_-;_-* &quot;-&quot;??_-;_-@_-"/>
    <numFmt numFmtId="164" formatCode="_-* #,##0.00_-;\-* #,##0.00_-;_-* \-??_-;_-@_-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</font>
    <font>
      <sz val="10"/>
      <name val="Arial"/>
      <family val="2"/>
    </font>
    <font>
      <sz val="8"/>
      <name val="Calibri"/>
      <family val="2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sz val="8"/>
      <color indexed="8"/>
      <name val="Calibri"/>
      <family val="2"/>
      <scheme val="minor"/>
    </font>
    <font>
      <b/>
      <sz val="1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auto="1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indexed="64"/>
      </top>
      <bottom style="thin">
        <color auto="1"/>
      </bottom>
      <diagonal/>
    </border>
  </borders>
  <cellStyleXfs count="41">
    <xf numFmtId="0" fontId="0" fillId="0" borderId="0"/>
    <xf numFmtId="0" fontId="2" fillId="0" borderId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1" fillId="0" borderId="0"/>
    <xf numFmtId="0" fontId="3" fillId="0" borderId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1" fillId="0" borderId="0"/>
    <xf numFmtId="43" fontId="1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1" fillId="0" borderId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102">
    <xf numFmtId="0" fontId="0" fillId="0" borderId="0" xfId="0"/>
    <xf numFmtId="0" fontId="6" fillId="3" borderId="1" xfId="14" applyFont="1" applyFill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 vertical="center" wrapText="1"/>
    </xf>
    <xf numFmtId="43" fontId="6" fillId="3" borderId="1" xfId="6" applyFont="1" applyFill="1" applyBorder="1" applyAlignment="1">
      <alignment horizontal="center" vertical="center" wrapText="1"/>
    </xf>
    <xf numFmtId="43" fontId="7" fillId="3" borderId="1" xfId="6" applyFont="1" applyFill="1" applyBorder="1" applyAlignment="1">
      <alignment horizontal="center" vertical="center" wrapText="1"/>
    </xf>
    <xf numFmtId="0" fontId="5" fillId="0" borderId="0" xfId="1" applyFont="1" applyBorder="1"/>
    <xf numFmtId="0" fontId="8" fillId="0" borderId="0" xfId="1" applyFont="1" applyBorder="1"/>
    <xf numFmtId="43" fontId="5" fillId="0" borderId="0" xfId="6" applyFont="1" applyBorder="1"/>
    <xf numFmtId="43" fontId="6" fillId="2" borderId="1" xfId="6" applyFont="1" applyFill="1" applyBorder="1" applyAlignment="1">
      <alignment horizontal="center" vertical="center" wrapText="1"/>
    </xf>
    <xf numFmtId="0" fontId="5" fillId="0" borderId="0" xfId="1" applyFont="1" applyBorder="1" applyAlignment="1">
      <alignment vertical="center" wrapText="1"/>
    </xf>
    <xf numFmtId="4" fontId="6" fillId="0" borderId="1" xfId="14" applyNumberFormat="1" applyFont="1" applyFill="1" applyBorder="1" applyAlignment="1">
      <alignment horizontal="left" vertical="center" wrapText="1"/>
    </xf>
    <xf numFmtId="4" fontId="6" fillId="0" borderId="5" xfId="14" applyNumberFormat="1" applyFont="1" applyFill="1" applyBorder="1" applyAlignment="1">
      <alignment horizontal="left" vertical="center" wrapText="1"/>
    </xf>
    <xf numFmtId="4" fontId="6" fillId="0" borderId="10" xfId="14" applyNumberFormat="1" applyFont="1" applyFill="1" applyBorder="1" applyAlignment="1">
      <alignment horizontal="left" vertical="center" wrapText="1"/>
    </xf>
    <xf numFmtId="4" fontId="6" fillId="0" borderId="6" xfId="14" applyNumberFormat="1" applyFont="1" applyFill="1" applyBorder="1" applyAlignment="1">
      <alignment horizontal="left" vertical="center" wrapText="1"/>
    </xf>
    <xf numFmtId="4" fontId="6" fillId="0" borderId="0" xfId="14" applyNumberFormat="1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horizontal="center"/>
    </xf>
    <xf numFmtId="43" fontId="0" fillId="0" borderId="0" xfId="0" applyNumberFormat="1"/>
    <xf numFmtId="0" fontId="6" fillId="3" borderId="6" xfId="14" applyFont="1" applyFill="1" applyBorder="1" applyAlignment="1">
      <alignment horizontal="center" vertical="center" wrapText="1"/>
    </xf>
    <xf numFmtId="43" fontId="6" fillId="0" borderId="1" xfId="6" applyFont="1" applyFill="1" applyBorder="1" applyAlignment="1">
      <alignment horizontal="center" vertical="center" wrapText="1"/>
    </xf>
    <xf numFmtId="0" fontId="6" fillId="0" borderId="1" xfId="14" applyFont="1" applyFill="1" applyBorder="1" applyAlignment="1">
      <alignment horizontal="center" vertical="center"/>
    </xf>
    <xf numFmtId="4" fontId="6" fillId="0" borderId="1" xfId="14" applyNumberFormat="1" applyFont="1" applyFill="1" applyBorder="1" applyAlignment="1">
      <alignment vertical="center" wrapText="1"/>
    </xf>
    <xf numFmtId="49" fontId="6" fillId="0" borderId="1" xfId="14" applyNumberFormat="1" applyFont="1" applyFill="1" applyBorder="1" applyAlignment="1">
      <alignment horizontal="center" vertical="center" wrapText="1"/>
    </xf>
    <xf numFmtId="43" fontId="6" fillId="0" borderId="4" xfId="6" applyFont="1" applyFill="1" applyBorder="1" applyAlignment="1">
      <alignment vertical="center" wrapText="1"/>
    </xf>
    <xf numFmtId="43" fontId="6" fillId="0" borderId="2" xfId="6" applyFont="1" applyFill="1" applyBorder="1" applyAlignment="1">
      <alignment horizontal="center" vertical="center" wrapText="1"/>
    </xf>
    <xf numFmtId="43" fontId="6" fillId="0" borderId="1" xfId="6" applyFont="1" applyFill="1" applyBorder="1" applyAlignment="1">
      <alignment vertical="center" wrapText="1"/>
    </xf>
    <xf numFmtId="0" fontId="6" fillId="0" borderId="1" xfId="1" applyFont="1" applyFill="1" applyBorder="1" applyAlignment="1">
      <alignment horizontal="center" vertical="center"/>
    </xf>
    <xf numFmtId="0" fontId="6" fillId="0" borderId="1" xfId="1" applyFont="1" applyFill="1" applyBorder="1" applyAlignment="1">
      <alignment vertical="center" wrapText="1"/>
    </xf>
    <xf numFmtId="43" fontId="6" fillId="0" borderId="2" xfId="6" applyFont="1" applyFill="1" applyBorder="1" applyAlignment="1">
      <alignment vertical="center"/>
    </xf>
    <xf numFmtId="43" fontId="6" fillId="0" borderId="1" xfId="6" applyFont="1" applyFill="1" applyBorder="1" applyAlignment="1">
      <alignment vertical="center"/>
    </xf>
    <xf numFmtId="49" fontId="6" fillId="0" borderId="1" xfId="14" applyNumberFormat="1" applyFont="1" applyFill="1" applyBorder="1" applyAlignment="1">
      <alignment horizontal="center" vertical="center"/>
    </xf>
    <xf numFmtId="43" fontId="6" fillId="0" borderId="3" xfId="6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left" vertical="center"/>
    </xf>
    <xf numFmtId="0" fontId="6" fillId="0" borderId="12" xfId="1" applyFont="1" applyFill="1" applyBorder="1" applyAlignment="1">
      <alignment horizontal="center" vertical="center"/>
    </xf>
    <xf numFmtId="0" fontId="6" fillId="0" borderId="3" xfId="1" applyFont="1" applyFill="1" applyBorder="1" applyAlignment="1">
      <alignment horizontal="center" vertical="center"/>
    </xf>
    <xf numFmtId="43" fontId="6" fillId="0" borderId="3" xfId="6" applyFont="1" applyFill="1" applyBorder="1" applyAlignment="1">
      <alignment vertical="center"/>
    </xf>
    <xf numFmtId="43" fontId="6" fillId="0" borderId="3" xfId="6" applyFont="1" applyFill="1" applyBorder="1" applyAlignment="1">
      <alignment horizontal="center" vertical="center"/>
    </xf>
    <xf numFmtId="43" fontId="6" fillId="0" borderId="12" xfId="6" applyFont="1" applyFill="1" applyBorder="1" applyAlignment="1">
      <alignment vertical="center"/>
    </xf>
    <xf numFmtId="0" fontId="6" fillId="0" borderId="1" xfId="1" applyFont="1" applyFill="1" applyBorder="1" applyAlignment="1">
      <alignment horizontal="left" vertical="center" wrapText="1"/>
    </xf>
    <xf numFmtId="43" fontId="6" fillId="0" borderId="1" xfId="6" applyFont="1" applyFill="1" applyBorder="1" applyAlignment="1">
      <alignment horizontal="center" vertical="center"/>
    </xf>
    <xf numFmtId="43" fontId="6" fillId="0" borderId="3" xfId="7" applyFont="1" applyFill="1" applyBorder="1" applyAlignment="1">
      <alignment vertical="center" wrapText="1"/>
    </xf>
    <xf numFmtId="43" fontId="6" fillId="0" borderId="1" xfId="7" applyFont="1" applyFill="1" applyBorder="1" applyAlignment="1">
      <alignment vertical="center" wrapText="1"/>
    </xf>
    <xf numFmtId="49" fontId="4" fillId="0" borderId="1" xfId="14" applyNumberFormat="1" applyFont="1" applyFill="1" applyBorder="1" applyAlignment="1">
      <alignment horizontal="center" vertical="center" wrapText="1"/>
    </xf>
    <xf numFmtId="43" fontId="6" fillId="0" borderId="4" xfId="6" applyFont="1" applyFill="1" applyBorder="1" applyAlignment="1">
      <alignment vertical="center"/>
    </xf>
    <xf numFmtId="0" fontId="4" fillId="0" borderId="1" xfId="1" applyFont="1" applyFill="1" applyBorder="1" applyAlignment="1">
      <alignment vertical="center" wrapText="1"/>
    </xf>
    <xf numFmtId="164" fontId="4" fillId="0" borderId="1" xfId="6" applyNumberFormat="1" applyFont="1" applyFill="1" applyBorder="1" applyAlignment="1" applyProtection="1">
      <alignment vertical="center"/>
    </xf>
    <xf numFmtId="0" fontId="6" fillId="0" borderId="1" xfId="1" applyFont="1" applyFill="1" applyBorder="1" applyAlignment="1">
      <alignment vertical="center"/>
    </xf>
    <xf numFmtId="0" fontId="6" fillId="0" borderId="6" xfId="1" applyFont="1" applyFill="1" applyBorder="1" applyAlignment="1">
      <alignment horizontal="center" vertical="center"/>
    </xf>
    <xf numFmtId="0" fontId="6" fillId="0" borderId="6" xfId="1" applyFont="1" applyFill="1" applyBorder="1" applyAlignment="1">
      <alignment vertical="center" wrapText="1"/>
    </xf>
    <xf numFmtId="49" fontId="6" fillId="0" borderId="6" xfId="14" applyNumberFormat="1" applyFont="1" applyFill="1" applyBorder="1" applyAlignment="1">
      <alignment horizontal="center" vertical="center" wrapText="1"/>
    </xf>
    <xf numFmtId="43" fontId="6" fillId="0" borderId="6" xfId="6" applyFont="1" applyFill="1" applyBorder="1" applyAlignment="1">
      <alignment vertical="center" wrapText="1"/>
    </xf>
    <xf numFmtId="43" fontId="6" fillId="0" borderId="6" xfId="6" applyFont="1" applyFill="1" applyBorder="1" applyAlignment="1">
      <alignment vertical="center"/>
    </xf>
    <xf numFmtId="0" fontId="6" fillId="0" borderId="3" xfId="1" applyFont="1" applyFill="1" applyBorder="1" applyAlignment="1">
      <alignment vertical="center"/>
    </xf>
    <xf numFmtId="0" fontId="6" fillId="0" borderId="7" xfId="1" applyFont="1" applyFill="1" applyBorder="1" applyAlignment="1">
      <alignment horizontal="center" vertical="center"/>
    </xf>
    <xf numFmtId="43" fontId="6" fillId="0" borderId="11" xfId="6" applyFont="1" applyFill="1" applyBorder="1" applyAlignment="1">
      <alignment horizontal="center" vertical="center" wrapText="1"/>
    </xf>
    <xf numFmtId="4" fontId="4" fillId="0" borderId="1" xfId="14" applyNumberFormat="1" applyFont="1" applyFill="1" applyBorder="1" applyAlignment="1">
      <alignment vertical="center" wrapText="1"/>
    </xf>
    <xf numFmtId="0" fontId="6" fillId="0" borderId="4" xfId="1" applyFont="1" applyFill="1" applyBorder="1" applyAlignment="1">
      <alignment vertical="center" wrapText="1"/>
    </xf>
    <xf numFmtId="49" fontId="6" fillId="0" borderId="4" xfId="14" applyNumberFormat="1" applyFont="1" applyFill="1" applyBorder="1" applyAlignment="1">
      <alignment horizontal="center" vertical="center" wrapText="1"/>
    </xf>
    <xf numFmtId="43" fontId="6" fillId="0" borderId="0" xfId="6" applyFont="1" applyFill="1" applyBorder="1" applyAlignment="1">
      <alignment vertical="center"/>
    </xf>
    <xf numFmtId="4" fontId="6" fillId="0" borderId="4" xfId="14" applyNumberFormat="1" applyFont="1" applyFill="1" applyBorder="1" applyAlignment="1">
      <alignment vertical="center" wrapText="1"/>
    </xf>
    <xf numFmtId="49" fontId="4" fillId="0" borderId="4" xfId="14" applyNumberFormat="1" applyFont="1" applyFill="1" applyBorder="1" applyAlignment="1">
      <alignment horizontal="center" vertical="center" wrapText="1"/>
    </xf>
    <xf numFmtId="43" fontId="6" fillId="0" borderId="8" xfId="6" applyFont="1" applyFill="1" applyBorder="1" applyAlignment="1">
      <alignment vertical="center"/>
    </xf>
    <xf numFmtId="43" fontId="6" fillId="0" borderId="4" xfId="1" applyNumberFormat="1" applyFont="1" applyFill="1" applyBorder="1" applyAlignment="1">
      <alignment vertical="center"/>
    </xf>
    <xf numFmtId="43" fontId="6" fillId="0" borderId="13" xfId="6" applyFont="1" applyFill="1" applyBorder="1" applyAlignment="1">
      <alignment vertical="center" wrapText="1"/>
    </xf>
    <xf numFmtId="0" fontId="6" fillId="0" borderId="4" xfId="1" applyFont="1" applyFill="1" applyBorder="1" applyAlignment="1">
      <alignment vertical="center"/>
    </xf>
    <xf numFmtId="0" fontId="4" fillId="0" borderId="4" xfId="1" applyFont="1" applyFill="1" applyBorder="1" applyAlignment="1">
      <alignment vertical="center" wrapText="1"/>
    </xf>
    <xf numFmtId="164" fontId="4" fillId="0" borderId="4" xfId="6" applyNumberFormat="1" applyFont="1" applyFill="1" applyBorder="1" applyAlignment="1" applyProtection="1">
      <alignment vertical="center"/>
    </xf>
    <xf numFmtId="164" fontId="4" fillId="0" borderId="13" xfId="6" applyNumberFormat="1" applyFont="1" applyFill="1" applyBorder="1" applyAlignment="1" applyProtection="1">
      <alignment vertical="center"/>
    </xf>
    <xf numFmtId="164" fontId="4" fillId="0" borderId="8" xfId="6" applyNumberFormat="1" applyFont="1" applyFill="1" applyBorder="1" applyAlignment="1" applyProtection="1">
      <alignment vertical="center"/>
    </xf>
    <xf numFmtId="0" fontId="6" fillId="0" borderId="9" xfId="1" applyFont="1" applyFill="1" applyBorder="1" applyAlignment="1">
      <alignment horizontal="center" vertical="center"/>
    </xf>
    <xf numFmtId="0" fontId="4" fillId="0" borderId="8" xfId="1" applyFont="1" applyFill="1" applyBorder="1" applyAlignment="1">
      <alignment vertical="center" wrapText="1"/>
    </xf>
    <xf numFmtId="164" fontId="4" fillId="0" borderId="14" xfId="6" applyNumberFormat="1" applyFont="1" applyFill="1" applyBorder="1" applyAlignment="1" applyProtection="1">
      <alignment vertical="center"/>
    </xf>
    <xf numFmtId="43" fontId="6" fillId="0" borderId="15" xfId="6" applyFont="1" applyFill="1" applyBorder="1" applyAlignment="1">
      <alignment vertical="center" wrapText="1"/>
    </xf>
    <xf numFmtId="43" fontId="6" fillId="0" borderId="9" xfId="6" applyFont="1" applyFill="1" applyBorder="1" applyAlignment="1">
      <alignment vertical="center"/>
    </xf>
    <xf numFmtId="0" fontId="6" fillId="0" borderId="6" xfId="1" applyFont="1" applyFill="1" applyBorder="1" applyAlignment="1">
      <alignment vertical="center"/>
    </xf>
    <xf numFmtId="0" fontId="6" fillId="0" borderId="0" xfId="1" applyFont="1" applyFill="1" applyBorder="1" applyAlignment="1">
      <alignment vertical="center" wrapText="1"/>
    </xf>
    <xf numFmtId="0" fontId="6" fillId="0" borderId="8" xfId="1" applyFont="1" applyFill="1" applyBorder="1" applyAlignment="1">
      <alignment vertical="center" wrapText="1"/>
    </xf>
    <xf numFmtId="43" fontId="6" fillId="0" borderId="13" xfId="6" applyFont="1" applyFill="1" applyBorder="1" applyAlignment="1">
      <alignment vertical="center"/>
    </xf>
    <xf numFmtId="43" fontId="6" fillId="0" borderId="17" xfId="6" applyFont="1" applyFill="1" applyBorder="1" applyAlignment="1">
      <alignment vertical="center"/>
    </xf>
    <xf numFmtId="49" fontId="6" fillId="0" borderId="3" xfId="14" applyNumberFormat="1" applyFont="1" applyFill="1" applyBorder="1" applyAlignment="1">
      <alignment horizontal="center" vertical="center" wrapText="1"/>
    </xf>
    <xf numFmtId="43" fontId="6" fillId="0" borderId="11" xfId="6" applyFont="1" applyFill="1" applyBorder="1" applyAlignment="1">
      <alignment vertical="center"/>
    </xf>
    <xf numFmtId="49" fontId="6" fillId="0" borderId="10" xfId="14" applyNumberFormat="1" applyFont="1" applyFill="1" applyBorder="1" applyAlignment="1">
      <alignment horizontal="center" vertical="center" wrapText="1"/>
    </xf>
    <xf numFmtId="43" fontId="6" fillId="0" borderId="5" xfId="6" applyFont="1" applyFill="1" applyBorder="1" applyAlignment="1">
      <alignment vertical="center" wrapText="1"/>
    </xf>
    <xf numFmtId="43" fontId="6" fillId="0" borderId="3" xfId="7" applyFont="1" applyFill="1" applyBorder="1" applyAlignment="1">
      <alignment horizontal="center" vertical="center"/>
    </xf>
    <xf numFmtId="0" fontId="6" fillId="0" borderId="7" xfId="1" applyFont="1" applyFill="1" applyBorder="1" applyAlignment="1">
      <alignment vertical="center" wrapText="1"/>
    </xf>
    <xf numFmtId="43" fontId="6" fillId="0" borderId="7" xfId="6" applyFont="1" applyFill="1" applyBorder="1" applyAlignment="1">
      <alignment vertical="center"/>
    </xf>
    <xf numFmtId="49" fontId="6" fillId="0" borderId="7" xfId="14" applyNumberFormat="1" applyFont="1" applyFill="1" applyBorder="1" applyAlignment="1">
      <alignment horizontal="center" vertical="center"/>
    </xf>
    <xf numFmtId="43" fontId="6" fillId="0" borderId="3" xfId="7" applyFont="1" applyFill="1" applyBorder="1" applyAlignment="1">
      <alignment vertical="center"/>
    </xf>
    <xf numFmtId="49" fontId="4" fillId="0" borderId="7" xfId="14" applyNumberFormat="1" applyFont="1" applyFill="1" applyBorder="1" applyAlignment="1">
      <alignment horizontal="center" vertical="center" wrapText="1"/>
    </xf>
    <xf numFmtId="43" fontId="6" fillId="0" borderId="1" xfId="7" applyFont="1" applyFill="1" applyBorder="1" applyAlignment="1">
      <alignment horizontal="center" vertical="center"/>
    </xf>
    <xf numFmtId="43" fontId="6" fillId="0" borderId="6" xfId="6" applyFont="1" applyFill="1" applyBorder="1" applyAlignment="1">
      <alignment horizontal="center" vertical="center" wrapText="1"/>
    </xf>
    <xf numFmtId="4" fontId="6" fillId="0" borderId="6" xfId="14" applyNumberFormat="1" applyFont="1" applyFill="1" applyBorder="1" applyAlignment="1">
      <alignment vertical="center" wrapText="1"/>
    </xf>
    <xf numFmtId="49" fontId="6" fillId="0" borderId="6" xfId="14" applyNumberFormat="1" applyFont="1" applyFill="1" applyBorder="1" applyAlignment="1">
      <alignment horizontal="center" vertical="center"/>
    </xf>
    <xf numFmtId="43" fontId="6" fillId="0" borderId="0" xfId="6" applyFont="1" applyFill="1" applyBorder="1" applyAlignment="1">
      <alignment horizontal="center" vertical="center"/>
    </xf>
    <xf numFmtId="0" fontId="6" fillId="0" borderId="0" xfId="1" applyFont="1" applyFill="1" applyBorder="1" applyAlignment="1">
      <alignment horizontal="center" vertical="center"/>
    </xf>
    <xf numFmtId="49" fontId="6" fillId="0" borderId="0" xfId="14" applyNumberFormat="1" applyFont="1" applyFill="1" applyBorder="1" applyAlignment="1">
      <alignment horizontal="center" vertical="center" wrapText="1"/>
    </xf>
    <xf numFmtId="4" fontId="4" fillId="0" borderId="5" xfId="14" applyNumberFormat="1" applyFont="1" applyFill="1" applyBorder="1" applyAlignment="1">
      <alignment horizontal="left" vertical="center" wrapText="1"/>
    </xf>
    <xf numFmtId="4" fontId="4" fillId="0" borderId="1" xfId="14" applyNumberFormat="1" applyFont="1" applyFill="1" applyBorder="1" applyAlignment="1">
      <alignment horizontal="left" vertical="center" wrapText="1"/>
    </xf>
    <xf numFmtId="4" fontId="6" fillId="0" borderId="3" xfId="14" applyNumberFormat="1" applyFont="1" applyFill="1" applyBorder="1" applyAlignment="1">
      <alignment horizontal="left" vertical="center" wrapText="1"/>
    </xf>
    <xf numFmtId="4" fontId="4" fillId="0" borderId="16" xfId="14" applyNumberFormat="1" applyFont="1" applyFill="1" applyBorder="1" applyAlignment="1">
      <alignment horizontal="left" vertical="center" wrapText="1"/>
    </xf>
    <xf numFmtId="4" fontId="6" fillId="0" borderId="18" xfId="14" applyNumberFormat="1" applyFont="1" applyFill="1" applyBorder="1" applyAlignment="1">
      <alignment horizontal="left" vertical="center" wrapText="1"/>
    </xf>
    <xf numFmtId="0" fontId="6" fillId="0" borderId="20" xfId="1" applyFont="1" applyFill="1" applyBorder="1" applyAlignment="1">
      <alignment vertical="center" wrapText="1"/>
    </xf>
    <xf numFmtId="0" fontId="6" fillId="0" borderId="19" xfId="1" applyFont="1" applyFill="1" applyBorder="1" applyAlignment="1">
      <alignment vertical="center" wrapText="1"/>
    </xf>
  </cellXfs>
  <cellStyles count="41">
    <cellStyle name="Euro" xfId="2"/>
    <cellStyle name="Euro 2" xfId="3"/>
    <cellStyle name="Euro 2 2" xfId="24"/>
    <cellStyle name="Euro 3" xfId="4"/>
    <cellStyle name="Euro 3 2" xfId="5"/>
    <cellStyle name="Euro 3 2 2" xfId="26"/>
    <cellStyle name="Euro 3 3" xfId="25"/>
    <cellStyle name="Migliaia 10" xfId="6"/>
    <cellStyle name="Migliaia 2" xfId="7"/>
    <cellStyle name="Migliaia 2 2" xfId="28"/>
    <cellStyle name="Migliaia 3" xfId="8"/>
    <cellStyle name="Migliaia 3 2" xfId="9"/>
    <cellStyle name="Migliaia 3 2 2" xfId="30"/>
    <cellStyle name="Migliaia 3 3" xfId="29"/>
    <cellStyle name="Migliaia 4" xfId="10"/>
    <cellStyle name="Migliaia 4 2" xfId="31"/>
    <cellStyle name="Migliaia 5" xfId="19"/>
    <cellStyle name="Migliaia 6" xfId="27"/>
    <cellStyle name="Migliaia 7" xfId="39"/>
    <cellStyle name="Migliaia 8" xfId="22"/>
    <cellStyle name="Migliaia 9" xfId="40"/>
    <cellStyle name="Normale" xfId="0" builtinId="0"/>
    <cellStyle name="Normale 2" xfId="11"/>
    <cellStyle name="Normale 2 2" xfId="32"/>
    <cellStyle name="Normale 3" xfId="12"/>
    <cellStyle name="Normale 3 2" xfId="33"/>
    <cellStyle name="Normale 4" xfId="13"/>
    <cellStyle name="Normale 4 2" xfId="34"/>
    <cellStyle name="Normale 5" xfId="20"/>
    <cellStyle name="Normale 6" xfId="23"/>
    <cellStyle name="Normale 7" xfId="21"/>
    <cellStyle name="Normale 8" xfId="1"/>
    <cellStyle name="Normale_Foglio5" xfId="14"/>
    <cellStyle name="Valuta 2" xfId="15"/>
    <cellStyle name="Valuta 2 2" xfId="35"/>
    <cellStyle name="Valuta 3" xfId="16"/>
    <cellStyle name="Valuta 3 2" xfId="17"/>
    <cellStyle name="Valuta 3 2 2" xfId="37"/>
    <cellStyle name="Valuta 3 3" xfId="36"/>
    <cellStyle name="Valuta 4" xfId="18"/>
    <cellStyle name="Valuta 4 2" xfId="3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2098040</xdr:colOff>
      <xdr:row>3</xdr:row>
      <xdr:rowOff>78740</xdr:rowOff>
    </xdr:to>
    <xdr:pic>
      <xdr:nvPicPr>
        <xdr:cNvPr id="2" name="image01.pn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0"/>
          <a:ext cx="3060065" cy="859790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84"/>
  <sheetViews>
    <sheetView tabSelected="1" topLeftCell="A58" workbookViewId="0">
      <selection activeCell="F4" sqref="F4"/>
    </sheetView>
  </sheetViews>
  <sheetFormatPr defaultRowHeight="15"/>
  <cols>
    <col min="2" max="2" width="5.28515625" customWidth="1"/>
    <col min="3" max="3" width="50.5703125" customWidth="1"/>
    <col min="4" max="4" width="12.42578125" bestFit="1" customWidth="1"/>
    <col min="5" max="5" width="23" bestFit="1" customWidth="1"/>
    <col min="6" max="6" width="10.85546875" bestFit="1" customWidth="1"/>
    <col min="7" max="7" width="11.7109375" bestFit="1" customWidth="1"/>
    <col min="8" max="8" width="10.85546875" bestFit="1" customWidth="1"/>
    <col min="9" max="9" width="9.5703125" bestFit="1" customWidth="1"/>
    <col min="10" max="10" width="11.7109375" bestFit="1" customWidth="1"/>
    <col min="11" max="11" width="10.85546875" bestFit="1" customWidth="1"/>
    <col min="12" max="12" width="11.7109375" bestFit="1" customWidth="1"/>
    <col min="13" max="13" width="9.5703125" bestFit="1" customWidth="1"/>
    <col min="14" max="15" width="10.85546875" bestFit="1" customWidth="1"/>
    <col min="16" max="16" width="13.85546875" customWidth="1"/>
  </cols>
  <sheetData>
    <row r="1" spans="1:16">
      <c r="A1" s="15"/>
      <c r="B1" s="5"/>
      <c r="D1" s="7"/>
      <c r="E1" s="9"/>
      <c r="F1" s="5"/>
      <c r="G1" s="5"/>
      <c r="H1" s="5"/>
      <c r="I1" s="5"/>
      <c r="J1" s="5"/>
      <c r="K1" s="7"/>
      <c r="L1" s="7"/>
      <c r="M1" s="7"/>
      <c r="N1" s="7"/>
      <c r="O1" s="7"/>
    </row>
    <row r="2" spans="1:16" ht="23.25">
      <c r="A2" s="15"/>
      <c r="B2" s="5"/>
      <c r="C2" s="6"/>
      <c r="D2" s="7"/>
      <c r="E2" s="9"/>
      <c r="F2" s="5"/>
      <c r="G2" s="5"/>
      <c r="H2" s="5"/>
      <c r="I2" s="5"/>
      <c r="J2" s="5"/>
      <c r="K2" s="7"/>
      <c r="L2" s="7"/>
      <c r="M2" s="7"/>
      <c r="N2" s="7"/>
      <c r="O2" s="7"/>
    </row>
    <row r="3" spans="1:16" ht="23.25">
      <c r="A3" s="15"/>
      <c r="B3" s="5"/>
      <c r="C3" s="6"/>
      <c r="D3" s="7"/>
      <c r="E3" s="9"/>
      <c r="F3" s="5"/>
      <c r="G3" s="5"/>
      <c r="H3" s="5"/>
      <c r="I3" s="5"/>
      <c r="J3" s="5"/>
      <c r="K3" s="7"/>
      <c r="L3" s="7"/>
      <c r="M3" s="7"/>
      <c r="N3" s="7"/>
      <c r="O3" s="7"/>
    </row>
    <row r="4" spans="1:16" ht="23.25">
      <c r="A4" s="15"/>
      <c r="B4" s="5"/>
      <c r="C4" s="6" t="s">
        <v>0</v>
      </c>
      <c r="D4" s="7"/>
      <c r="E4" s="9"/>
      <c r="F4" s="5"/>
      <c r="G4" s="5"/>
      <c r="H4" s="5"/>
      <c r="I4" s="5"/>
      <c r="J4" s="5"/>
      <c r="K4" s="7"/>
      <c r="L4" s="7"/>
      <c r="M4" s="7"/>
      <c r="N4" s="7"/>
      <c r="O4" s="7"/>
    </row>
    <row r="5" spans="1:16" ht="78.75">
      <c r="A5" s="3" t="s">
        <v>1</v>
      </c>
      <c r="B5" s="1" t="s">
        <v>2</v>
      </c>
      <c r="C5" s="1" t="s">
        <v>3</v>
      </c>
      <c r="D5" s="8" t="s">
        <v>4</v>
      </c>
      <c r="E5" s="2" t="s">
        <v>5</v>
      </c>
      <c r="F5" s="17" t="s">
        <v>124</v>
      </c>
      <c r="G5" s="1">
        <v>2018</v>
      </c>
      <c r="H5" s="1">
        <v>2019</v>
      </c>
      <c r="I5" s="1">
        <v>2020</v>
      </c>
      <c r="J5" s="1" t="s">
        <v>6</v>
      </c>
      <c r="K5" s="4" t="s">
        <v>7</v>
      </c>
      <c r="L5" s="3" t="s">
        <v>8</v>
      </c>
      <c r="M5" s="4" t="s">
        <v>9</v>
      </c>
      <c r="N5" s="4" t="s">
        <v>10</v>
      </c>
      <c r="O5" s="4" t="s">
        <v>11</v>
      </c>
    </row>
    <row r="6" spans="1:16" ht="22.5">
      <c r="A6" s="18" t="s">
        <v>12</v>
      </c>
      <c r="B6" s="19">
        <v>128</v>
      </c>
      <c r="C6" s="20" t="s">
        <v>13</v>
      </c>
      <c r="D6" s="21" t="s">
        <v>14</v>
      </c>
      <c r="E6" s="10" t="s">
        <v>15</v>
      </c>
      <c r="F6" s="22">
        <v>3777095.28</v>
      </c>
      <c r="G6" s="23"/>
      <c r="H6" s="18"/>
      <c r="I6" s="18"/>
      <c r="J6" s="24">
        <v>3777095.28</v>
      </c>
      <c r="K6" s="24">
        <v>1582677.19</v>
      </c>
      <c r="L6" s="24">
        <v>0</v>
      </c>
      <c r="M6" s="24">
        <v>941491.29</v>
      </c>
      <c r="N6" s="24">
        <v>0</v>
      </c>
      <c r="O6" s="24">
        <v>1252926.8</v>
      </c>
      <c r="P6" s="16"/>
    </row>
    <row r="7" spans="1:16" ht="22.5">
      <c r="A7" s="18" t="s">
        <v>12</v>
      </c>
      <c r="B7" s="25">
        <v>163</v>
      </c>
      <c r="C7" s="26" t="s">
        <v>16</v>
      </c>
      <c r="D7" s="21" t="s">
        <v>14</v>
      </c>
      <c r="E7" s="10" t="s">
        <v>15</v>
      </c>
      <c r="F7" s="22">
        <v>109369.46</v>
      </c>
      <c r="G7" s="27"/>
      <c r="H7" s="28"/>
      <c r="I7" s="28"/>
      <c r="J7" s="24">
        <v>109369.46</v>
      </c>
      <c r="K7" s="28"/>
      <c r="L7" s="18">
        <v>109369.46</v>
      </c>
      <c r="M7" s="28"/>
      <c r="N7" s="28"/>
      <c r="O7" s="28"/>
      <c r="P7" s="16"/>
    </row>
    <row r="8" spans="1:16" ht="22.5">
      <c r="A8" s="18" t="s">
        <v>12</v>
      </c>
      <c r="B8" s="25">
        <v>176</v>
      </c>
      <c r="C8" s="26" t="s">
        <v>17</v>
      </c>
      <c r="D8" s="21" t="s">
        <v>14</v>
      </c>
      <c r="E8" s="10" t="s">
        <v>15</v>
      </c>
      <c r="F8" s="22">
        <v>124130</v>
      </c>
      <c r="G8" s="27"/>
      <c r="H8" s="28"/>
      <c r="I8" s="28"/>
      <c r="J8" s="24">
        <v>124130</v>
      </c>
      <c r="K8" s="28"/>
      <c r="L8" s="18">
        <v>124130</v>
      </c>
      <c r="M8" s="28"/>
      <c r="N8" s="28"/>
      <c r="O8" s="28"/>
      <c r="P8" s="16"/>
    </row>
    <row r="9" spans="1:16" ht="22.5">
      <c r="A9" s="18" t="s">
        <v>12</v>
      </c>
      <c r="B9" s="25"/>
      <c r="C9" s="26" t="s">
        <v>18</v>
      </c>
      <c r="D9" s="21" t="s">
        <v>19</v>
      </c>
      <c r="E9" s="10" t="s">
        <v>20</v>
      </c>
      <c r="F9" s="22">
        <v>0</v>
      </c>
      <c r="G9" s="27">
        <v>150000</v>
      </c>
      <c r="H9" s="28">
        <v>100000</v>
      </c>
      <c r="I9" s="28">
        <v>100000</v>
      </c>
      <c r="J9" s="24">
        <v>350000</v>
      </c>
      <c r="K9" s="28"/>
      <c r="L9" s="28">
        <v>350000</v>
      </c>
      <c r="M9" s="28"/>
      <c r="N9" s="28"/>
      <c r="O9" s="28"/>
      <c r="P9" s="16"/>
    </row>
    <row r="10" spans="1:16" ht="22.5">
      <c r="A10" s="18" t="s">
        <v>12</v>
      </c>
      <c r="B10" s="25">
        <v>199</v>
      </c>
      <c r="C10" s="26" t="s">
        <v>21</v>
      </c>
      <c r="D10" s="21" t="s">
        <v>22</v>
      </c>
      <c r="E10" s="10" t="s">
        <v>23</v>
      </c>
      <c r="F10" s="22">
        <v>111000</v>
      </c>
      <c r="G10" s="27"/>
      <c r="H10" s="28"/>
      <c r="I10" s="28"/>
      <c r="J10" s="24">
        <v>111000</v>
      </c>
      <c r="K10" s="28">
        <v>0</v>
      </c>
      <c r="L10" s="28">
        <v>111000</v>
      </c>
      <c r="M10" s="28"/>
      <c r="N10" s="28"/>
      <c r="O10" s="28"/>
      <c r="P10" s="16"/>
    </row>
    <row r="11" spans="1:16" ht="22.5">
      <c r="A11" s="18" t="s">
        <v>12</v>
      </c>
      <c r="B11" s="25">
        <v>203</v>
      </c>
      <c r="C11" s="26" t="s">
        <v>24</v>
      </c>
      <c r="D11" s="29">
        <v>11020301</v>
      </c>
      <c r="E11" s="10" t="s">
        <v>15</v>
      </c>
      <c r="F11" s="22">
        <v>6000</v>
      </c>
      <c r="G11" s="27"/>
      <c r="H11" s="28"/>
      <c r="I11" s="28"/>
      <c r="J11" s="24">
        <v>6000</v>
      </c>
      <c r="K11" s="28">
        <v>0</v>
      </c>
      <c r="L11" s="28">
        <v>6000</v>
      </c>
      <c r="M11" s="28"/>
      <c r="N11" s="28"/>
      <c r="O11" s="28"/>
      <c r="P11" s="16"/>
    </row>
    <row r="12" spans="1:16" ht="22.5">
      <c r="A12" s="30" t="s">
        <v>12</v>
      </c>
      <c r="B12" s="25">
        <v>208</v>
      </c>
      <c r="C12" s="31" t="s">
        <v>25</v>
      </c>
      <c r="D12" s="25" t="s">
        <v>19</v>
      </c>
      <c r="E12" s="37" t="s">
        <v>20</v>
      </c>
      <c r="F12" s="22">
        <v>37530.92</v>
      </c>
      <c r="G12" s="32"/>
      <c r="H12" s="33"/>
      <c r="I12" s="33"/>
      <c r="J12" s="24">
        <v>37530.92</v>
      </c>
      <c r="K12" s="34">
        <v>0</v>
      </c>
      <c r="L12" s="28">
        <v>37530.92</v>
      </c>
      <c r="M12" s="35"/>
      <c r="N12" s="35"/>
      <c r="O12" s="35"/>
      <c r="P12" s="16"/>
    </row>
    <row r="13" spans="1:16" ht="22.5">
      <c r="A13" s="30" t="s">
        <v>12</v>
      </c>
      <c r="B13" s="25"/>
      <c r="C13" s="26" t="s">
        <v>26</v>
      </c>
      <c r="D13" s="18" t="s">
        <v>27</v>
      </c>
      <c r="E13" s="10" t="s">
        <v>28</v>
      </c>
      <c r="F13" s="22">
        <v>0</v>
      </c>
      <c r="G13" s="36">
        <v>15000</v>
      </c>
      <c r="H13" s="34">
        <v>15000</v>
      </c>
      <c r="I13" s="34">
        <v>15000</v>
      </c>
      <c r="J13" s="24">
        <v>45000</v>
      </c>
      <c r="K13" s="34">
        <v>45000</v>
      </c>
      <c r="L13" s="28"/>
      <c r="M13" s="34"/>
      <c r="N13" s="34"/>
      <c r="O13" s="34"/>
      <c r="P13" s="16"/>
    </row>
    <row r="14" spans="1:16" ht="22.5">
      <c r="A14" s="30" t="s">
        <v>12</v>
      </c>
      <c r="B14" s="25"/>
      <c r="C14" s="37" t="s">
        <v>29</v>
      </c>
      <c r="D14" s="25" t="s">
        <v>19</v>
      </c>
      <c r="E14" s="37" t="s">
        <v>20</v>
      </c>
      <c r="F14" s="22">
        <v>0</v>
      </c>
      <c r="G14" s="35">
        <v>120000</v>
      </c>
      <c r="H14" s="35">
        <v>120000</v>
      </c>
      <c r="I14" s="35">
        <v>120000</v>
      </c>
      <c r="J14" s="24">
        <v>360000</v>
      </c>
      <c r="K14" s="35">
        <v>0</v>
      </c>
      <c r="L14" s="38">
        <v>360000</v>
      </c>
      <c r="M14" s="35"/>
      <c r="N14" s="35"/>
      <c r="O14" s="35"/>
      <c r="P14" s="16"/>
    </row>
    <row r="15" spans="1:16" ht="22.5">
      <c r="A15" s="30" t="s">
        <v>12</v>
      </c>
      <c r="B15" s="25">
        <v>225</v>
      </c>
      <c r="C15" s="26" t="s">
        <v>30</v>
      </c>
      <c r="D15" s="21" t="s">
        <v>14</v>
      </c>
      <c r="E15" s="10" t="s">
        <v>15</v>
      </c>
      <c r="F15" s="22">
        <v>335410.12</v>
      </c>
      <c r="G15" s="34"/>
      <c r="H15" s="34"/>
      <c r="I15" s="34"/>
      <c r="J15" s="24">
        <v>335410.12</v>
      </c>
      <c r="K15" s="34">
        <v>0</v>
      </c>
      <c r="L15" s="28">
        <v>335410.12</v>
      </c>
      <c r="M15" s="34"/>
      <c r="N15" s="34"/>
      <c r="O15" s="34"/>
      <c r="P15" s="16"/>
    </row>
    <row r="16" spans="1:16" ht="22.5">
      <c r="A16" s="30" t="s">
        <v>12</v>
      </c>
      <c r="B16" s="25"/>
      <c r="C16" s="26" t="s">
        <v>31</v>
      </c>
      <c r="D16" s="21" t="s">
        <v>19</v>
      </c>
      <c r="E16" s="10" t="s">
        <v>20</v>
      </c>
      <c r="F16" s="22">
        <v>0</v>
      </c>
      <c r="G16" s="34">
        <v>15000</v>
      </c>
      <c r="H16" s="34">
        <v>15000</v>
      </c>
      <c r="I16" s="34">
        <v>15000</v>
      </c>
      <c r="J16" s="24">
        <v>45000</v>
      </c>
      <c r="K16" s="34">
        <v>0</v>
      </c>
      <c r="L16" s="28">
        <v>45000</v>
      </c>
      <c r="M16" s="34"/>
      <c r="N16" s="34"/>
      <c r="O16" s="34"/>
      <c r="P16" s="16"/>
    </row>
    <row r="17" spans="1:16" ht="22.5">
      <c r="A17" s="30" t="s">
        <v>12</v>
      </c>
      <c r="B17" s="25">
        <v>240</v>
      </c>
      <c r="C17" s="26" t="s">
        <v>32</v>
      </c>
      <c r="D17" s="21" t="s">
        <v>19</v>
      </c>
      <c r="E17" s="10" t="s">
        <v>20</v>
      </c>
      <c r="F17" s="22">
        <v>25000</v>
      </c>
      <c r="G17" s="34"/>
      <c r="H17" s="34"/>
      <c r="I17" s="34"/>
      <c r="J17" s="24">
        <v>25000</v>
      </c>
      <c r="K17" s="34">
        <v>0</v>
      </c>
      <c r="L17" s="28">
        <v>25000</v>
      </c>
      <c r="M17" s="34"/>
      <c r="N17" s="28"/>
      <c r="O17" s="34"/>
      <c r="P17" s="16"/>
    </row>
    <row r="18" spans="1:16" ht="22.5">
      <c r="A18" s="30" t="s">
        <v>12</v>
      </c>
      <c r="B18" s="25">
        <v>241</v>
      </c>
      <c r="C18" s="26" t="s">
        <v>33</v>
      </c>
      <c r="D18" s="21" t="s">
        <v>19</v>
      </c>
      <c r="E18" s="10" t="s">
        <v>20</v>
      </c>
      <c r="F18" s="22">
        <v>55000</v>
      </c>
      <c r="G18" s="34"/>
      <c r="H18" s="34"/>
      <c r="I18" s="34"/>
      <c r="J18" s="24">
        <v>55000</v>
      </c>
      <c r="K18" s="34">
        <v>0</v>
      </c>
      <c r="L18" s="28">
        <v>55000</v>
      </c>
      <c r="M18" s="34"/>
      <c r="N18" s="28"/>
      <c r="O18" s="34"/>
      <c r="P18" s="16"/>
    </row>
    <row r="19" spans="1:16" ht="22.5">
      <c r="A19" s="30" t="s">
        <v>12</v>
      </c>
      <c r="B19" s="25">
        <v>274</v>
      </c>
      <c r="C19" s="26" t="s">
        <v>34</v>
      </c>
      <c r="D19" s="21" t="s">
        <v>19</v>
      </c>
      <c r="E19" s="95" t="s">
        <v>20</v>
      </c>
      <c r="F19" s="22">
        <v>100710.31</v>
      </c>
      <c r="G19" s="39">
        <v>25000</v>
      </c>
      <c r="H19" s="39"/>
      <c r="I19" s="39"/>
      <c r="J19" s="24">
        <v>125710.31</v>
      </c>
      <c r="K19" s="34">
        <v>0</v>
      </c>
      <c r="L19" s="28">
        <v>125710.31</v>
      </c>
      <c r="M19" s="34"/>
      <c r="N19" s="34"/>
      <c r="O19" s="34"/>
      <c r="P19" s="16"/>
    </row>
    <row r="20" spans="1:16" ht="22.5">
      <c r="A20" s="18" t="s">
        <v>12</v>
      </c>
      <c r="B20" s="25">
        <v>275</v>
      </c>
      <c r="C20" s="26" t="s">
        <v>35</v>
      </c>
      <c r="D20" s="21" t="s">
        <v>19</v>
      </c>
      <c r="E20" s="96" t="s">
        <v>20</v>
      </c>
      <c r="F20" s="22">
        <v>150000</v>
      </c>
      <c r="G20" s="40"/>
      <c r="H20" s="40"/>
      <c r="I20" s="40"/>
      <c r="J20" s="24">
        <v>150000</v>
      </c>
      <c r="K20" s="34">
        <v>0</v>
      </c>
      <c r="L20" s="28">
        <v>150000</v>
      </c>
      <c r="M20" s="28"/>
      <c r="N20" s="28"/>
      <c r="O20" s="28"/>
      <c r="P20" s="16"/>
    </row>
    <row r="21" spans="1:16">
      <c r="A21" s="30" t="s">
        <v>12</v>
      </c>
      <c r="B21" s="25">
        <v>277</v>
      </c>
      <c r="C21" s="20" t="s">
        <v>36</v>
      </c>
      <c r="D21" s="41" t="s">
        <v>22</v>
      </c>
      <c r="E21" s="96" t="s">
        <v>37</v>
      </c>
      <c r="F21" s="22">
        <v>56771.789999999994</v>
      </c>
      <c r="G21" s="34">
        <v>15000</v>
      </c>
      <c r="H21" s="34"/>
      <c r="I21" s="34"/>
      <c r="J21" s="24">
        <v>71771.789999999994</v>
      </c>
      <c r="K21" s="34"/>
      <c r="L21" s="34">
        <v>71771.789999999994</v>
      </c>
      <c r="M21" s="34"/>
      <c r="N21" s="34"/>
      <c r="O21" s="34"/>
      <c r="P21" s="16"/>
    </row>
    <row r="22" spans="1:16" ht="22.5">
      <c r="A22" s="30" t="s">
        <v>12</v>
      </c>
      <c r="B22" s="25">
        <v>280</v>
      </c>
      <c r="C22" s="20" t="s">
        <v>38</v>
      </c>
      <c r="D22" s="41" t="s">
        <v>14</v>
      </c>
      <c r="E22" s="96" t="s">
        <v>39</v>
      </c>
      <c r="F22" s="22">
        <v>493628.67</v>
      </c>
      <c r="G22" s="34"/>
      <c r="H22" s="34"/>
      <c r="I22" s="34"/>
      <c r="J22" s="24">
        <v>493628.67</v>
      </c>
      <c r="K22" s="34">
        <v>0</v>
      </c>
      <c r="L22" s="34">
        <v>493628.67</v>
      </c>
      <c r="M22" s="34"/>
      <c r="N22" s="34"/>
      <c r="O22" s="34"/>
      <c r="P22" s="16"/>
    </row>
    <row r="23" spans="1:16" ht="22.5">
      <c r="A23" s="30" t="s">
        <v>12</v>
      </c>
      <c r="B23" s="25">
        <v>282</v>
      </c>
      <c r="C23" s="20" t="s">
        <v>40</v>
      </c>
      <c r="D23" s="41" t="s">
        <v>19</v>
      </c>
      <c r="E23" s="96" t="s">
        <v>41</v>
      </c>
      <c r="F23" s="22">
        <v>40000</v>
      </c>
      <c r="G23" s="34">
        <v>400000</v>
      </c>
      <c r="H23" s="34">
        <v>1600000</v>
      </c>
      <c r="I23" s="34"/>
      <c r="J23" s="24">
        <v>2040000</v>
      </c>
      <c r="K23" s="34">
        <v>0</v>
      </c>
      <c r="L23" s="28">
        <v>1040000</v>
      </c>
      <c r="M23" s="34"/>
      <c r="N23" s="34">
        <v>1000000</v>
      </c>
      <c r="O23" s="34"/>
      <c r="P23" s="16"/>
    </row>
    <row r="24" spans="1:16" ht="22.5">
      <c r="A24" s="30" t="s">
        <v>12</v>
      </c>
      <c r="B24" s="25">
        <v>285</v>
      </c>
      <c r="C24" s="20" t="s">
        <v>42</v>
      </c>
      <c r="D24" s="41" t="s">
        <v>14</v>
      </c>
      <c r="E24" s="96" t="s">
        <v>39</v>
      </c>
      <c r="F24" s="22">
        <v>50000</v>
      </c>
      <c r="G24" s="42"/>
      <c r="H24" s="42"/>
      <c r="I24" s="42"/>
      <c r="J24" s="24">
        <v>50000</v>
      </c>
      <c r="K24" s="28">
        <v>0</v>
      </c>
      <c r="L24" s="34">
        <v>50000</v>
      </c>
      <c r="M24" s="28"/>
      <c r="N24" s="34"/>
      <c r="O24" s="34"/>
      <c r="P24" s="16"/>
    </row>
    <row r="25" spans="1:16" ht="22.5">
      <c r="A25" s="30" t="s">
        <v>12</v>
      </c>
      <c r="B25" s="25"/>
      <c r="C25" s="20" t="s">
        <v>43</v>
      </c>
      <c r="D25" s="41" t="s">
        <v>19</v>
      </c>
      <c r="E25" s="96" t="s">
        <v>41</v>
      </c>
      <c r="F25" s="22">
        <v>0</v>
      </c>
      <c r="G25" s="22">
        <v>38051.001388000004</v>
      </c>
      <c r="H25" s="22">
        <v>38431.511401880001</v>
      </c>
      <c r="I25" s="22">
        <v>38815.8265158988</v>
      </c>
      <c r="J25" s="24">
        <v>115298.33930577882</v>
      </c>
      <c r="K25" s="34"/>
      <c r="L25" s="28">
        <v>115298.33930577882</v>
      </c>
      <c r="M25" s="34"/>
      <c r="N25" s="34"/>
      <c r="O25" s="34"/>
      <c r="P25" s="16"/>
    </row>
    <row r="26" spans="1:16" ht="22.5">
      <c r="A26" s="30" t="s">
        <v>12</v>
      </c>
      <c r="B26" s="25"/>
      <c r="C26" s="20" t="s">
        <v>43</v>
      </c>
      <c r="D26" s="41">
        <v>11020301</v>
      </c>
      <c r="E26" s="96" t="s">
        <v>15</v>
      </c>
      <c r="F26" s="22">
        <v>0</v>
      </c>
      <c r="G26" s="24">
        <v>169124.477376</v>
      </c>
      <c r="H26" s="24">
        <v>170815.72214976</v>
      </c>
      <c r="I26" s="24">
        <v>172523.87937125759</v>
      </c>
      <c r="J26" s="24">
        <v>512464.07889701764</v>
      </c>
      <c r="K26" s="28"/>
      <c r="L26" s="28">
        <v>512464.07889701764</v>
      </c>
      <c r="M26" s="28"/>
      <c r="N26" s="28"/>
      <c r="O26" s="28"/>
      <c r="P26" s="16"/>
    </row>
    <row r="27" spans="1:16" ht="22.5">
      <c r="A27" s="30" t="s">
        <v>12</v>
      </c>
      <c r="B27" s="25">
        <v>290</v>
      </c>
      <c r="C27" s="20" t="s">
        <v>44</v>
      </c>
      <c r="D27" s="41" t="s">
        <v>19</v>
      </c>
      <c r="E27" s="96" t="s">
        <v>41</v>
      </c>
      <c r="F27" s="22">
        <v>2104691</v>
      </c>
      <c r="G27" s="28"/>
      <c r="H27" s="28"/>
      <c r="I27" s="28"/>
      <c r="J27" s="24">
        <v>2104691</v>
      </c>
      <c r="K27" s="28">
        <v>0</v>
      </c>
      <c r="L27" s="28">
        <v>874691</v>
      </c>
      <c r="M27" s="28"/>
      <c r="N27" s="28">
        <v>1230000</v>
      </c>
      <c r="O27" s="28"/>
      <c r="P27" s="16"/>
    </row>
    <row r="28" spans="1:16" ht="22.5">
      <c r="A28" s="30" t="s">
        <v>12</v>
      </c>
      <c r="B28" s="25">
        <v>292</v>
      </c>
      <c r="C28" s="43" t="s">
        <v>45</v>
      </c>
      <c r="D28" s="41" t="s">
        <v>22</v>
      </c>
      <c r="E28" s="96" t="s">
        <v>37</v>
      </c>
      <c r="F28" s="22">
        <v>60000</v>
      </c>
      <c r="G28" s="44"/>
      <c r="H28" s="44"/>
      <c r="I28" s="44"/>
      <c r="J28" s="24">
        <v>60000</v>
      </c>
      <c r="K28" s="44">
        <v>0</v>
      </c>
      <c r="L28" s="28">
        <v>60000</v>
      </c>
      <c r="M28" s="28"/>
      <c r="N28" s="28"/>
      <c r="O28" s="28"/>
      <c r="P28" s="16"/>
    </row>
    <row r="29" spans="1:16">
      <c r="A29" s="30" t="s">
        <v>12</v>
      </c>
      <c r="B29" s="25"/>
      <c r="C29" s="20" t="s">
        <v>46</v>
      </c>
      <c r="D29" s="41" t="s">
        <v>22</v>
      </c>
      <c r="E29" s="95" t="s">
        <v>37</v>
      </c>
      <c r="F29" s="22">
        <v>0</v>
      </c>
      <c r="G29" s="42">
        <v>50000</v>
      </c>
      <c r="H29" s="28">
        <v>50000</v>
      </c>
      <c r="I29" s="28">
        <v>50000</v>
      </c>
      <c r="J29" s="24">
        <v>150000</v>
      </c>
      <c r="K29" s="28"/>
      <c r="L29" s="28">
        <v>150000</v>
      </c>
      <c r="M29" s="45"/>
      <c r="N29" s="28"/>
      <c r="O29" s="28"/>
      <c r="P29" s="16"/>
    </row>
    <row r="30" spans="1:16" ht="22.5">
      <c r="A30" s="30" t="s">
        <v>12</v>
      </c>
      <c r="B30" s="46">
        <v>297</v>
      </c>
      <c r="C30" s="47" t="s">
        <v>47</v>
      </c>
      <c r="D30" s="48" t="s">
        <v>48</v>
      </c>
      <c r="E30" s="13" t="s">
        <v>49</v>
      </c>
      <c r="F30" s="22">
        <v>80000</v>
      </c>
      <c r="G30" s="49">
        <v>6632027.0599999996</v>
      </c>
      <c r="H30" s="50"/>
      <c r="I30" s="28"/>
      <c r="J30" s="24">
        <v>6712027.0599999996</v>
      </c>
      <c r="K30" s="50"/>
      <c r="L30" s="50">
        <v>6712027.0599999996</v>
      </c>
      <c r="M30" s="28"/>
      <c r="N30" s="50"/>
      <c r="O30" s="50"/>
      <c r="P30" s="16"/>
    </row>
    <row r="31" spans="1:16" ht="22.5">
      <c r="A31" s="30" t="s">
        <v>12</v>
      </c>
      <c r="B31" s="25">
        <v>299</v>
      </c>
      <c r="C31" s="26" t="s">
        <v>50</v>
      </c>
      <c r="D31" s="21" t="s">
        <v>51</v>
      </c>
      <c r="E31" s="10" t="s">
        <v>52</v>
      </c>
      <c r="F31" s="22">
        <v>60000</v>
      </c>
      <c r="G31" s="28"/>
      <c r="H31" s="28"/>
      <c r="I31" s="28"/>
      <c r="J31" s="24">
        <v>60000</v>
      </c>
      <c r="K31" s="28"/>
      <c r="L31" s="28">
        <v>35000</v>
      </c>
      <c r="M31" s="51"/>
      <c r="N31" s="34">
        <v>25000</v>
      </c>
      <c r="O31" s="34"/>
      <c r="P31" s="16"/>
    </row>
    <row r="32" spans="1:16" ht="22.5">
      <c r="A32" s="30" t="s">
        <v>12</v>
      </c>
      <c r="B32" s="52">
        <v>300</v>
      </c>
      <c r="C32" s="20" t="s">
        <v>53</v>
      </c>
      <c r="D32" s="41" t="s">
        <v>19</v>
      </c>
      <c r="E32" s="95" t="s">
        <v>20</v>
      </c>
      <c r="F32" s="22">
        <v>70000</v>
      </c>
      <c r="G32" s="28">
        <v>80000</v>
      </c>
      <c r="H32" s="28"/>
      <c r="I32" s="28"/>
      <c r="J32" s="24">
        <v>150000</v>
      </c>
      <c r="K32" s="28">
        <v>0</v>
      </c>
      <c r="L32" s="28">
        <v>150000</v>
      </c>
      <c r="M32" s="34"/>
      <c r="N32" s="34"/>
      <c r="O32" s="34"/>
      <c r="P32" s="16"/>
    </row>
    <row r="33" spans="1:16">
      <c r="A33" s="53" t="s">
        <v>12</v>
      </c>
      <c r="B33" s="25">
        <v>301</v>
      </c>
      <c r="C33" s="26" t="s">
        <v>54</v>
      </c>
      <c r="D33" s="21" t="s">
        <v>22</v>
      </c>
      <c r="E33" s="11" t="s">
        <v>55</v>
      </c>
      <c r="F33" s="22">
        <v>4307.6000000000004</v>
      </c>
      <c r="G33" s="28">
        <v>5000</v>
      </c>
      <c r="H33" s="28"/>
      <c r="I33" s="28"/>
      <c r="J33" s="24">
        <v>9307.6</v>
      </c>
      <c r="K33" s="45"/>
      <c r="L33" s="28">
        <v>9307.6</v>
      </c>
      <c r="M33" s="45"/>
      <c r="N33" s="45"/>
      <c r="O33" s="28"/>
      <c r="P33" s="16"/>
    </row>
    <row r="34" spans="1:16" ht="22.5">
      <c r="A34" s="30" t="s">
        <v>12</v>
      </c>
      <c r="B34" s="33">
        <v>302</v>
      </c>
      <c r="C34" s="54" t="s">
        <v>56</v>
      </c>
      <c r="D34" s="41" t="s">
        <v>19</v>
      </c>
      <c r="E34" s="95" t="s">
        <v>20</v>
      </c>
      <c r="F34" s="22">
        <v>65000</v>
      </c>
      <c r="G34" s="44">
        <v>55000</v>
      </c>
      <c r="H34" s="44">
        <v>55000</v>
      </c>
      <c r="I34" s="44">
        <v>55000</v>
      </c>
      <c r="J34" s="24">
        <v>230000</v>
      </c>
      <c r="K34" s="44">
        <v>0</v>
      </c>
      <c r="L34" s="28">
        <v>230000</v>
      </c>
      <c r="M34" s="28"/>
      <c r="N34" s="28"/>
      <c r="O34" s="28"/>
      <c r="P34" s="16"/>
    </row>
    <row r="35" spans="1:16">
      <c r="A35" s="30" t="s">
        <v>12</v>
      </c>
      <c r="B35" s="25">
        <v>303</v>
      </c>
      <c r="C35" s="26" t="s">
        <v>57</v>
      </c>
      <c r="D35" s="21" t="s">
        <v>22</v>
      </c>
      <c r="E35" s="11" t="s">
        <v>55</v>
      </c>
      <c r="F35" s="22">
        <v>70000</v>
      </c>
      <c r="G35" s="28">
        <v>50000</v>
      </c>
      <c r="H35" s="28"/>
      <c r="I35" s="28"/>
      <c r="J35" s="24">
        <v>120000</v>
      </c>
      <c r="K35" s="28"/>
      <c r="L35" s="28">
        <v>120000</v>
      </c>
      <c r="M35" s="28"/>
      <c r="N35" s="28"/>
      <c r="O35" s="28"/>
      <c r="P35" s="16"/>
    </row>
    <row r="36" spans="1:16" ht="22.5">
      <c r="A36" s="30" t="s">
        <v>12</v>
      </c>
      <c r="B36" s="25">
        <v>305</v>
      </c>
      <c r="C36" s="26" t="s">
        <v>58</v>
      </c>
      <c r="D36" s="21">
        <v>11020301</v>
      </c>
      <c r="E36" s="11" t="s">
        <v>15</v>
      </c>
      <c r="F36" s="22">
        <v>100000</v>
      </c>
      <c r="G36" s="28">
        <v>500000</v>
      </c>
      <c r="H36" s="28"/>
      <c r="I36" s="28"/>
      <c r="J36" s="24">
        <v>600000</v>
      </c>
      <c r="K36" s="28"/>
      <c r="L36" s="28">
        <v>600000</v>
      </c>
      <c r="M36" s="28"/>
      <c r="N36" s="28"/>
      <c r="O36" s="28"/>
      <c r="P36" s="16"/>
    </row>
    <row r="37" spans="1:16" ht="22.5">
      <c r="A37" s="30" t="s">
        <v>12</v>
      </c>
      <c r="B37" s="25">
        <v>306</v>
      </c>
      <c r="C37" s="26" t="s">
        <v>59</v>
      </c>
      <c r="D37" s="21">
        <v>11020301</v>
      </c>
      <c r="E37" s="11" t="s">
        <v>15</v>
      </c>
      <c r="F37" s="22">
        <v>20000</v>
      </c>
      <c r="G37" s="28">
        <v>150000</v>
      </c>
      <c r="H37" s="28">
        <v>130000</v>
      </c>
      <c r="I37" s="28"/>
      <c r="J37" s="24">
        <v>300000</v>
      </c>
      <c r="K37" s="28"/>
      <c r="L37" s="28">
        <v>300000</v>
      </c>
      <c r="M37" s="28"/>
      <c r="N37" s="28"/>
      <c r="O37" s="28"/>
      <c r="P37" s="16"/>
    </row>
    <row r="38" spans="1:16" ht="22.5">
      <c r="A38" s="30" t="s">
        <v>12</v>
      </c>
      <c r="B38" s="25">
        <v>307</v>
      </c>
      <c r="C38" s="55" t="s">
        <v>60</v>
      </c>
      <c r="D38" s="56" t="s">
        <v>22</v>
      </c>
      <c r="E38" s="11" t="s">
        <v>55</v>
      </c>
      <c r="F38" s="22">
        <v>50000</v>
      </c>
      <c r="G38" s="42"/>
      <c r="H38" s="28"/>
      <c r="I38" s="28"/>
      <c r="J38" s="24">
        <v>50000</v>
      </c>
      <c r="K38" s="42"/>
      <c r="L38" s="28"/>
      <c r="M38" s="34"/>
      <c r="N38" s="34">
        <v>50000</v>
      </c>
      <c r="O38" s="34"/>
      <c r="P38" s="16"/>
    </row>
    <row r="39" spans="1:16" ht="22.5">
      <c r="A39" s="30" t="s">
        <v>12</v>
      </c>
      <c r="B39" s="25">
        <v>308</v>
      </c>
      <c r="C39" s="55" t="s">
        <v>61</v>
      </c>
      <c r="D39" s="56" t="s">
        <v>19</v>
      </c>
      <c r="E39" s="95" t="s">
        <v>20</v>
      </c>
      <c r="F39" s="22">
        <v>150000</v>
      </c>
      <c r="G39" s="42"/>
      <c r="H39" s="42"/>
      <c r="I39" s="57"/>
      <c r="J39" s="24">
        <v>150000</v>
      </c>
      <c r="K39" s="42"/>
      <c r="L39" s="28"/>
      <c r="M39" s="34"/>
      <c r="N39" s="34">
        <v>150000</v>
      </c>
      <c r="O39" s="34"/>
      <c r="P39" s="16"/>
    </row>
    <row r="40" spans="1:16" ht="22.5">
      <c r="A40" s="30" t="s">
        <v>12</v>
      </c>
      <c r="B40" s="25">
        <v>309</v>
      </c>
      <c r="C40" s="58" t="s">
        <v>62</v>
      </c>
      <c r="D40" s="59" t="s">
        <v>19</v>
      </c>
      <c r="E40" s="95" t="s">
        <v>20</v>
      </c>
      <c r="F40" s="22">
        <v>80000</v>
      </c>
      <c r="G40" s="42"/>
      <c r="H40" s="42"/>
      <c r="I40" s="60"/>
      <c r="J40" s="24">
        <v>80000</v>
      </c>
      <c r="K40" s="42">
        <v>0</v>
      </c>
      <c r="L40" s="28">
        <v>80000</v>
      </c>
      <c r="M40" s="34"/>
      <c r="N40" s="34"/>
      <c r="O40" s="34"/>
      <c r="P40" s="16"/>
    </row>
    <row r="41" spans="1:16">
      <c r="A41" s="30" t="s">
        <v>12</v>
      </c>
      <c r="B41" s="25">
        <v>311</v>
      </c>
      <c r="C41" s="55" t="s">
        <v>63</v>
      </c>
      <c r="D41" s="56" t="s">
        <v>22</v>
      </c>
      <c r="E41" s="11" t="s">
        <v>55</v>
      </c>
      <c r="F41" s="22">
        <v>8000</v>
      </c>
      <c r="G41" s="61">
        <v>43000</v>
      </c>
      <c r="H41" s="62"/>
      <c r="I41" s="24"/>
      <c r="J41" s="24">
        <v>51000</v>
      </c>
      <c r="K41" s="63"/>
      <c r="L41" s="28">
        <v>26000</v>
      </c>
      <c r="M41" s="34"/>
      <c r="N41" s="34">
        <v>25000</v>
      </c>
      <c r="O41" s="34"/>
      <c r="P41" s="16"/>
    </row>
    <row r="42" spans="1:16" ht="22.5">
      <c r="A42" s="30" t="s">
        <v>12</v>
      </c>
      <c r="B42" s="25">
        <v>312</v>
      </c>
      <c r="C42" s="64" t="s">
        <v>64</v>
      </c>
      <c r="D42" s="59" t="s">
        <v>19</v>
      </c>
      <c r="E42" s="95" t="s">
        <v>20</v>
      </c>
      <c r="F42" s="22">
        <v>60000</v>
      </c>
      <c r="G42" s="65">
        <v>81237.479999999981</v>
      </c>
      <c r="H42" s="66">
        <v>80000</v>
      </c>
      <c r="I42" s="44">
        <v>80000</v>
      </c>
      <c r="J42" s="24">
        <v>301237.48</v>
      </c>
      <c r="K42" s="65">
        <v>0</v>
      </c>
      <c r="L42" s="28">
        <v>301237.48</v>
      </c>
      <c r="M42" s="34"/>
      <c r="N42" s="34"/>
      <c r="O42" s="34"/>
      <c r="P42" s="16"/>
    </row>
    <row r="43" spans="1:16" ht="22.5">
      <c r="A43" s="30" t="s">
        <v>12</v>
      </c>
      <c r="B43" s="25">
        <v>313</v>
      </c>
      <c r="C43" s="64" t="s">
        <v>65</v>
      </c>
      <c r="D43" s="21" t="s">
        <v>66</v>
      </c>
      <c r="E43" s="11" t="s">
        <v>67</v>
      </c>
      <c r="F43" s="22">
        <v>6371.33</v>
      </c>
      <c r="G43" s="65"/>
      <c r="H43" s="66"/>
      <c r="I43" s="44"/>
      <c r="J43" s="24">
        <v>6371.33</v>
      </c>
      <c r="K43" s="67">
        <v>6371.33</v>
      </c>
      <c r="L43" s="28"/>
      <c r="M43" s="34"/>
      <c r="N43" s="34"/>
      <c r="O43" s="34"/>
      <c r="P43" s="16"/>
    </row>
    <row r="44" spans="1:16" ht="22.5">
      <c r="A44" s="30" t="s">
        <v>12</v>
      </c>
      <c r="B44" s="25"/>
      <c r="C44" s="64" t="s">
        <v>68</v>
      </c>
      <c r="D44" s="59" t="s">
        <v>19</v>
      </c>
      <c r="E44" s="95" t="s">
        <v>41</v>
      </c>
      <c r="F44" s="22">
        <v>0</v>
      </c>
      <c r="G44" s="65">
        <v>350000</v>
      </c>
      <c r="H44" s="66"/>
      <c r="I44" s="44"/>
      <c r="J44" s="24">
        <v>350000</v>
      </c>
      <c r="K44" s="28">
        <v>0</v>
      </c>
      <c r="L44" s="28">
        <v>350000</v>
      </c>
      <c r="M44" s="34"/>
      <c r="N44" s="34"/>
      <c r="O44" s="34"/>
      <c r="P44" s="16"/>
    </row>
    <row r="45" spans="1:16">
      <c r="A45" s="30" t="s">
        <v>12</v>
      </c>
      <c r="B45" s="68"/>
      <c r="C45" s="69" t="s">
        <v>69</v>
      </c>
      <c r="D45" s="59" t="s">
        <v>22</v>
      </c>
      <c r="E45" s="95" t="s">
        <v>37</v>
      </c>
      <c r="F45" s="22">
        <v>0</v>
      </c>
      <c r="G45" s="67">
        <v>5000</v>
      </c>
      <c r="H45" s="70">
        <v>5000</v>
      </c>
      <c r="I45" s="44">
        <v>5000</v>
      </c>
      <c r="J45" s="71">
        <v>15000</v>
      </c>
      <c r="K45" s="28">
        <v>0</v>
      </c>
      <c r="L45" s="27">
        <v>15000</v>
      </c>
      <c r="M45" s="34"/>
      <c r="N45" s="34"/>
      <c r="O45" s="34"/>
      <c r="P45" s="16"/>
    </row>
    <row r="46" spans="1:16">
      <c r="A46" s="30" t="s">
        <v>12</v>
      </c>
      <c r="B46" s="68"/>
      <c r="C46" s="69" t="s">
        <v>70</v>
      </c>
      <c r="D46" s="59" t="s">
        <v>22</v>
      </c>
      <c r="E46" s="95" t="s">
        <v>37</v>
      </c>
      <c r="F46" s="22">
        <v>0</v>
      </c>
      <c r="G46" s="67">
        <v>5000</v>
      </c>
      <c r="H46" s="70">
        <v>5000</v>
      </c>
      <c r="I46" s="44">
        <v>5000</v>
      </c>
      <c r="J46" s="24">
        <v>15000</v>
      </c>
      <c r="K46" s="28">
        <v>0</v>
      </c>
      <c r="L46" s="28">
        <v>15000</v>
      </c>
      <c r="M46" s="34"/>
      <c r="N46" s="34"/>
      <c r="O46" s="34"/>
      <c r="P46" s="16"/>
    </row>
    <row r="47" spans="1:16" ht="22.5">
      <c r="A47" s="18" t="s">
        <v>12</v>
      </c>
      <c r="B47" s="25"/>
      <c r="C47" s="26" t="s">
        <v>71</v>
      </c>
      <c r="D47" s="21">
        <v>11020301</v>
      </c>
      <c r="E47" s="10" t="s">
        <v>15</v>
      </c>
      <c r="F47" s="22">
        <v>0</v>
      </c>
      <c r="G47" s="28">
        <v>50000</v>
      </c>
      <c r="H47" s="28"/>
      <c r="I47" s="28"/>
      <c r="J47" s="24">
        <v>50000</v>
      </c>
      <c r="K47" s="28"/>
      <c r="L47" s="72">
        <v>50000</v>
      </c>
      <c r="M47" s="28"/>
      <c r="N47" s="28"/>
      <c r="O47" s="28"/>
      <c r="P47" s="16"/>
    </row>
    <row r="48" spans="1:16" ht="22.5">
      <c r="A48" s="18" t="s">
        <v>12</v>
      </c>
      <c r="B48" s="25"/>
      <c r="C48" s="26" t="s">
        <v>72</v>
      </c>
      <c r="D48" s="21">
        <v>11020301</v>
      </c>
      <c r="E48" s="10" t="s">
        <v>15</v>
      </c>
      <c r="F48" s="22">
        <v>20000</v>
      </c>
      <c r="G48" s="28">
        <v>100000</v>
      </c>
      <c r="H48" s="28">
        <v>100000</v>
      </c>
      <c r="I48" s="28">
        <v>100000</v>
      </c>
      <c r="J48" s="24">
        <v>320000</v>
      </c>
      <c r="K48" s="28"/>
      <c r="L48" s="28">
        <v>320000</v>
      </c>
      <c r="M48" s="28"/>
      <c r="N48" s="28"/>
      <c r="O48" s="28"/>
      <c r="P48" s="16"/>
    </row>
    <row r="49" spans="1:16" ht="22.5">
      <c r="A49" s="18" t="s">
        <v>12</v>
      </c>
      <c r="B49" s="25"/>
      <c r="C49" s="26" t="s">
        <v>73</v>
      </c>
      <c r="D49" s="21">
        <v>11020301</v>
      </c>
      <c r="E49" s="10" t="s">
        <v>15</v>
      </c>
      <c r="F49" s="22">
        <v>0</v>
      </c>
      <c r="G49" s="28">
        <v>300000</v>
      </c>
      <c r="H49" s="28">
        <v>1500000</v>
      </c>
      <c r="I49" s="28"/>
      <c r="J49" s="24">
        <v>1800000</v>
      </c>
      <c r="K49" s="28"/>
      <c r="L49" s="28">
        <v>1800000</v>
      </c>
      <c r="M49" s="28"/>
      <c r="N49" s="28"/>
      <c r="O49" s="28"/>
      <c r="P49" s="16"/>
    </row>
    <row r="50" spans="1:16" ht="22.5">
      <c r="A50" s="18" t="s">
        <v>12</v>
      </c>
      <c r="B50" s="25"/>
      <c r="C50" s="26" t="s">
        <v>74</v>
      </c>
      <c r="D50" s="21">
        <v>11020301</v>
      </c>
      <c r="E50" s="11" t="s">
        <v>15</v>
      </c>
      <c r="F50" s="22">
        <v>0</v>
      </c>
      <c r="G50" s="28">
        <v>300000</v>
      </c>
      <c r="H50" s="28">
        <v>1500000</v>
      </c>
      <c r="I50" s="28"/>
      <c r="J50" s="24">
        <v>1800000</v>
      </c>
      <c r="K50" s="28"/>
      <c r="L50" s="28">
        <v>1800000</v>
      </c>
      <c r="M50" s="28"/>
      <c r="N50" s="28"/>
      <c r="O50" s="28"/>
      <c r="P50" s="16"/>
    </row>
    <row r="51" spans="1:16" ht="22.5">
      <c r="A51" s="18" t="s">
        <v>12</v>
      </c>
      <c r="B51" s="25"/>
      <c r="C51" s="26" t="s">
        <v>75</v>
      </c>
      <c r="D51" s="21">
        <v>11020301</v>
      </c>
      <c r="E51" s="10" t="s">
        <v>15</v>
      </c>
      <c r="F51" s="22">
        <v>0</v>
      </c>
      <c r="G51" s="28">
        <v>300000</v>
      </c>
      <c r="H51" s="28">
        <v>1500000</v>
      </c>
      <c r="I51" s="28"/>
      <c r="J51" s="24">
        <v>1800000</v>
      </c>
      <c r="K51" s="28"/>
      <c r="L51" s="28">
        <v>1800000</v>
      </c>
      <c r="M51" s="28"/>
      <c r="N51" s="28"/>
      <c r="O51" s="28"/>
      <c r="P51" s="16"/>
    </row>
    <row r="52" spans="1:16">
      <c r="A52" s="18" t="s">
        <v>12</v>
      </c>
      <c r="B52" s="25"/>
      <c r="C52" s="26" t="s">
        <v>76</v>
      </c>
      <c r="D52" s="21" t="s">
        <v>22</v>
      </c>
      <c r="E52" s="10" t="s">
        <v>55</v>
      </c>
      <c r="F52" s="22">
        <v>10000</v>
      </c>
      <c r="G52" s="45"/>
      <c r="H52" s="45"/>
      <c r="I52" s="45"/>
      <c r="J52" s="24">
        <v>10000</v>
      </c>
      <c r="K52" s="45"/>
      <c r="L52" s="28">
        <v>10000</v>
      </c>
      <c r="M52" s="45"/>
      <c r="N52" s="45"/>
      <c r="O52" s="45"/>
      <c r="P52" s="16"/>
    </row>
    <row r="53" spans="1:16">
      <c r="A53" s="18" t="s">
        <v>12</v>
      </c>
      <c r="B53" s="25"/>
      <c r="C53" s="26" t="s">
        <v>77</v>
      </c>
      <c r="D53" s="21" t="s">
        <v>78</v>
      </c>
      <c r="E53" s="10" t="s">
        <v>79</v>
      </c>
      <c r="F53" s="22">
        <v>100000</v>
      </c>
      <c r="G53" s="50"/>
      <c r="H53" s="50"/>
      <c r="I53" s="28"/>
      <c r="J53" s="24">
        <v>100000</v>
      </c>
      <c r="K53" s="28"/>
      <c r="L53" s="50">
        <v>100000</v>
      </c>
      <c r="M53" s="73"/>
      <c r="N53" s="50"/>
      <c r="O53" s="27"/>
      <c r="P53" s="16"/>
    </row>
    <row r="54" spans="1:16" ht="22.5">
      <c r="A54" s="30" t="s">
        <v>12</v>
      </c>
      <c r="B54" s="25"/>
      <c r="C54" s="26" t="s">
        <v>80</v>
      </c>
      <c r="D54" s="21" t="s">
        <v>14</v>
      </c>
      <c r="E54" s="10" t="s">
        <v>15</v>
      </c>
      <c r="F54" s="22">
        <v>0</v>
      </c>
      <c r="G54" s="50">
        <v>545703.75</v>
      </c>
      <c r="H54" s="50">
        <v>666971.25</v>
      </c>
      <c r="I54" s="72"/>
      <c r="J54" s="24">
        <v>1212675</v>
      </c>
      <c r="K54" s="45"/>
      <c r="L54" s="34">
        <v>889299.75</v>
      </c>
      <c r="M54" s="51"/>
      <c r="N54" s="51"/>
      <c r="O54" s="34">
        <v>323375.25</v>
      </c>
      <c r="P54" s="16"/>
    </row>
    <row r="55" spans="1:16" ht="22.5">
      <c r="A55" s="30" t="s">
        <v>12</v>
      </c>
      <c r="B55" s="46"/>
      <c r="C55" s="100" t="s">
        <v>81</v>
      </c>
      <c r="D55" s="59" t="s">
        <v>19</v>
      </c>
      <c r="E55" s="95" t="s">
        <v>20</v>
      </c>
      <c r="F55" s="22"/>
      <c r="G55" s="50">
        <v>200000</v>
      </c>
      <c r="H55" s="50">
        <v>350000</v>
      </c>
      <c r="I55" s="28"/>
      <c r="J55" s="24">
        <v>550000</v>
      </c>
      <c r="K55" s="45"/>
      <c r="L55" s="34">
        <v>550000</v>
      </c>
      <c r="M55" s="51"/>
      <c r="N55" s="51"/>
      <c r="O55" s="36"/>
      <c r="P55" s="16"/>
    </row>
    <row r="56" spans="1:16" ht="22.5">
      <c r="A56" s="30" t="s">
        <v>12</v>
      </c>
      <c r="B56" s="46"/>
      <c r="C56" s="101" t="s">
        <v>123</v>
      </c>
      <c r="D56" s="59" t="s">
        <v>19</v>
      </c>
      <c r="E56" s="95" t="s">
        <v>20</v>
      </c>
      <c r="F56" s="22"/>
      <c r="G56" s="50">
        <v>350000</v>
      </c>
      <c r="H56" s="50"/>
      <c r="I56" s="28"/>
      <c r="J56" s="24">
        <v>350000</v>
      </c>
      <c r="K56" s="45"/>
      <c r="L56" s="34">
        <v>350000</v>
      </c>
      <c r="M56" s="51"/>
      <c r="N56" s="51"/>
      <c r="O56" s="36"/>
      <c r="P56" s="16"/>
    </row>
    <row r="57" spans="1:16" ht="22.5">
      <c r="A57" s="30" t="s">
        <v>82</v>
      </c>
      <c r="B57" s="25"/>
      <c r="C57" s="75" t="s">
        <v>83</v>
      </c>
      <c r="D57" s="56" t="s">
        <v>84</v>
      </c>
      <c r="E57" s="11" t="s">
        <v>85</v>
      </c>
      <c r="F57" s="22">
        <v>0</v>
      </c>
      <c r="G57" s="42">
        <v>54815</v>
      </c>
      <c r="H57" s="76">
        <v>49815</v>
      </c>
      <c r="I57" s="28">
        <v>49815</v>
      </c>
      <c r="J57" s="24">
        <v>154445</v>
      </c>
      <c r="K57" s="77">
        <v>154445</v>
      </c>
      <c r="L57" s="28"/>
      <c r="M57" s="34"/>
      <c r="N57" s="34"/>
      <c r="O57" s="34"/>
      <c r="P57" s="16"/>
    </row>
    <row r="58" spans="1:16">
      <c r="A58" s="30" t="s">
        <v>82</v>
      </c>
      <c r="B58" s="33"/>
      <c r="C58" s="26" t="s">
        <v>86</v>
      </c>
      <c r="D58" s="78" t="s">
        <v>87</v>
      </c>
      <c r="E58" s="97" t="s">
        <v>88</v>
      </c>
      <c r="F58" s="22">
        <v>0</v>
      </c>
      <c r="G58" s="34">
        <v>79440</v>
      </c>
      <c r="H58" s="79">
        <v>50100</v>
      </c>
      <c r="I58" s="28">
        <v>15100</v>
      </c>
      <c r="J58" s="24">
        <v>144640</v>
      </c>
      <c r="K58" s="34">
        <v>144640</v>
      </c>
      <c r="L58" s="34"/>
      <c r="M58" s="34"/>
      <c r="N58" s="34"/>
      <c r="O58" s="34"/>
      <c r="P58" s="16"/>
    </row>
    <row r="59" spans="1:16">
      <c r="A59" s="30" t="s">
        <v>82</v>
      </c>
      <c r="B59" s="25"/>
      <c r="C59" s="26" t="s">
        <v>89</v>
      </c>
      <c r="D59" s="21" t="s">
        <v>66</v>
      </c>
      <c r="E59" s="11" t="s">
        <v>67</v>
      </c>
      <c r="F59" s="22">
        <v>0</v>
      </c>
      <c r="G59" s="28">
        <v>5115</v>
      </c>
      <c r="H59" s="28">
        <v>5000</v>
      </c>
      <c r="I59" s="28">
        <v>5000</v>
      </c>
      <c r="J59" s="24">
        <v>15115</v>
      </c>
      <c r="K59" s="28">
        <v>15115</v>
      </c>
      <c r="L59" s="28"/>
      <c r="M59" s="28"/>
      <c r="N59" s="28"/>
      <c r="O59" s="28"/>
      <c r="P59" s="16"/>
    </row>
    <row r="60" spans="1:16" ht="56.25">
      <c r="A60" s="35" t="s">
        <v>82</v>
      </c>
      <c r="B60" s="25">
        <v>266</v>
      </c>
      <c r="C60" s="26" t="s">
        <v>90</v>
      </c>
      <c r="D60" s="29" t="s">
        <v>91</v>
      </c>
      <c r="E60" s="10" t="s">
        <v>92</v>
      </c>
      <c r="F60" s="22">
        <v>0</v>
      </c>
      <c r="G60" s="38">
        <v>2539.59</v>
      </c>
      <c r="H60" s="35"/>
      <c r="I60" s="35"/>
      <c r="J60" s="24">
        <v>2539.59</v>
      </c>
      <c r="K60" s="28"/>
      <c r="L60" s="28"/>
      <c r="M60" s="28">
        <v>2539.59</v>
      </c>
      <c r="N60" s="28"/>
      <c r="O60" s="28"/>
      <c r="P60" s="16"/>
    </row>
    <row r="61" spans="1:16" ht="22.5">
      <c r="A61" s="35" t="s">
        <v>82</v>
      </c>
      <c r="B61" s="25">
        <v>289</v>
      </c>
      <c r="C61" s="26" t="s">
        <v>93</v>
      </c>
      <c r="D61" s="21" t="s">
        <v>84</v>
      </c>
      <c r="E61" s="10" t="s">
        <v>85</v>
      </c>
      <c r="F61" s="22">
        <v>0</v>
      </c>
      <c r="G61" s="28">
        <v>31061.510000000002</v>
      </c>
      <c r="H61" s="34"/>
      <c r="I61" s="34"/>
      <c r="J61" s="24">
        <v>31061.510000000002</v>
      </c>
      <c r="K61" s="28">
        <v>31061.510000000002</v>
      </c>
      <c r="L61" s="28"/>
      <c r="M61" s="28"/>
      <c r="N61" s="28"/>
      <c r="O61" s="28"/>
      <c r="P61" s="16"/>
    </row>
    <row r="62" spans="1:16">
      <c r="A62" s="30" t="s">
        <v>82</v>
      </c>
      <c r="B62" s="25">
        <v>310</v>
      </c>
      <c r="C62" s="26" t="s">
        <v>94</v>
      </c>
      <c r="D62" s="80" t="s">
        <v>87</v>
      </c>
      <c r="E62" s="12" t="s">
        <v>88</v>
      </c>
      <c r="F62" s="81">
        <v>0</v>
      </c>
      <c r="G62" s="28">
        <v>123000</v>
      </c>
      <c r="H62" s="28"/>
      <c r="I62" s="28"/>
      <c r="J62" s="24">
        <v>123000</v>
      </c>
      <c r="K62" s="28">
        <v>123000</v>
      </c>
      <c r="L62" s="28"/>
      <c r="M62" s="28"/>
      <c r="N62" s="28"/>
      <c r="O62" s="28"/>
      <c r="P62" s="16"/>
    </row>
    <row r="63" spans="1:16">
      <c r="A63" s="35" t="s">
        <v>82</v>
      </c>
      <c r="B63" s="25"/>
      <c r="C63" s="26" t="s">
        <v>95</v>
      </c>
      <c r="D63" s="80" t="s">
        <v>87</v>
      </c>
      <c r="E63" s="12" t="s">
        <v>88</v>
      </c>
      <c r="F63" s="81">
        <v>0</v>
      </c>
      <c r="G63" s="28">
        <v>50000</v>
      </c>
      <c r="H63" s="34"/>
      <c r="I63" s="34"/>
      <c r="J63" s="24">
        <v>50000</v>
      </c>
      <c r="K63" s="28">
        <v>50000</v>
      </c>
      <c r="L63" s="28"/>
      <c r="M63" s="34"/>
      <c r="N63" s="34"/>
      <c r="O63" s="34"/>
      <c r="P63" s="16"/>
    </row>
    <row r="64" spans="1:16">
      <c r="A64" s="35" t="s">
        <v>82</v>
      </c>
      <c r="B64" s="25"/>
      <c r="C64" s="26" t="s">
        <v>96</v>
      </c>
      <c r="D64" s="80" t="s">
        <v>87</v>
      </c>
      <c r="E64" s="12" t="s">
        <v>88</v>
      </c>
      <c r="F64" s="81">
        <v>0</v>
      </c>
      <c r="G64" s="28"/>
      <c r="H64" s="34">
        <v>100000</v>
      </c>
      <c r="I64" s="34"/>
      <c r="J64" s="24">
        <v>100000</v>
      </c>
      <c r="K64" s="28">
        <v>100000</v>
      </c>
      <c r="L64" s="28"/>
      <c r="M64" s="34"/>
      <c r="N64" s="34"/>
      <c r="O64" s="34"/>
      <c r="P64" s="16"/>
    </row>
    <row r="65" spans="1:16">
      <c r="A65" s="35" t="s">
        <v>82</v>
      </c>
      <c r="B65" s="25"/>
      <c r="C65" s="26" t="s">
        <v>97</v>
      </c>
      <c r="D65" s="80" t="s">
        <v>87</v>
      </c>
      <c r="E65" s="12" t="s">
        <v>88</v>
      </c>
      <c r="F65" s="81">
        <v>0</v>
      </c>
      <c r="G65" s="28"/>
      <c r="H65" s="34">
        <v>100000</v>
      </c>
      <c r="I65" s="34"/>
      <c r="J65" s="24">
        <v>100000</v>
      </c>
      <c r="K65" s="28">
        <v>100000</v>
      </c>
      <c r="L65" s="28"/>
      <c r="M65" s="34"/>
      <c r="N65" s="34"/>
      <c r="O65" s="34"/>
      <c r="P65" s="16"/>
    </row>
    <row r="66" spans="1:16">
      <c r="A66" s="35" t="s">
        <v>82</v>
      </c>
      <c r="B66" s="25"/>
      <c r="C66" s="26" t="s">
        <v>98</v>
      </c>
      <c r="D66" s="80" t="s">
        <v>87</v>
      </c>
      <c r="E66" s="12" t="s">
        <v>88</v>
      </c>
      <c r="F66" s="81">
        <v>0</v>
      </c>
      <c r="G66" s="28"/>
      <c r="H66" s="34">
        <v>100000</v>
      </c>
      <c r="I66" s="34"/>
      <c r="J66" s="24">
        <v>100000</v>
      </c>
      <c r="K66" s="28">
        <v>100000</v>
      </c>
      <c r="L66" s="28"/>
      <c r="M66" s="34"/>
      <c r="N66" s="34"/>
      <c r="O66" s="34"/>
      <c r="P66" s="16"/>
    </row>
    <row r="67" spans="1:16">
      <c r="A67" s="35" t="s">
        <v>82</v>
      </c>
      <c r="B67" s="25"/>
      <c r="C67" s="26" t="s">
        <v>99</v>
      </c>
      <c r="D67" s="80" t="s">
        <v>87</v>
      </c>
      <c r="E67" s="12" t="s">
        <v>88</v>
      </c>
      <c r="F67" s="81">
        <v>0</v>
      </c>
      <c r="G67" s="28"/>
      <c r="H67" s="34">
        <v>400000</v>
      </c>
      <c r="I67" s="34"/>
      <c r="J67" s="24">
        <v>400000</v>
      </c>
      <c r="K67" s="28">
        <v>400000</v>
      </c>
      <c r="L67" s="28"/>
      <c r="M67" s="34"/>
      <c r="N67" s="34"/>
      <c r="O67" s="34"/>
      <c r="P67" s="16"/>
    </row>
    <row r="68" spans="1:16">
      <c r="A68" s="82" t="s">
        <v>82</v>
      </c>
      <c r="B68" s="52"/>
      <c r="C68" s="83" t="s">
        <v>100</v>
      </c>
      <c r="D68" s="80" t="s">
        <v>87</v>
      </c>
      <c r="E68" s="12" t="s">
        <v>88</v>
      </c>
      <c r="F68" s="22"/>
      <c r="G68" s="39">
        <v>1050000</v>
      </c>
      <c r="H68" s="39"/>
      <c r="I68" s="39"/>
      <c r="J68" s="24">
        <v>1050000</v>
      </c>
      <c r="K68" s="84">
        <v>1050000</v>
      </c>
      <c r="L68" s="84"/>
      <c r="M68" s="28"/>
      <c r="N68" s="28"/>
      <c r="O68" s="28"/>
      <c r="P68" s="16"/>
    </row>
    <row r="69" spans="1:16" ht="56.25">
      <c r="A69" s="35" t="s">
        <v>101</v>
      </c>
      <c r="B69" s="25"/>
      <c r="C69" s="26" t="s">
        <v>102</v>
      </c>
      <c r="D69" s="21" t="s">
        <v>91</v>
      </c>
      <c r="E69" s="10" t="s">
        <v>92</v>
      </c>
      <c r="F69" s="22">
        <v>0</v>
      </c>
      <c r="G69" s="28">
        <v>70000</v>
      </c>
      <c r="H69" s="34">
        <v>40000</v>
      </c>
      <c r="I69" s="34">
        <v>10000</v>
      </c>
      <c r="J69" s="24">
        <v>120000</v>
      </c>
      <c r="K69" s="18">
        <v>120000</v>
      </c>
      <c r="L69" s="28"/>
      <c r="M69" s="34"/>
      <c r="N69" s="28"/>
      <c r="O69" s="28"/>
      <c r="P69" s="16"/>
    </row>
    <row r="70" spans="1:16">
      <c r="A70" s="30" t="s">
        <v>101</v>
      </c>
      <c r="B70" s="25"/>
      <c r="C70" s="26" t="s">
        <v>103</v>
      </c>
      <c r="D70" s="21" t="s">
        <v>87</v>
      </c>
      <c r="E70" s="10" t="s">
        <v>88</v>
      </c>
      <c r="F70" s="22">
        <v>0</v>
      </c>
      <c r="G70" s="34">
        <v>30000</v>
      </c>
      <c r="H70" s="34">
        <v>5000</v>
      </c>
      <c r="I70" s="34">
        <v>3000</v>
      </c>
      <c r="J70" s="24">
        <v>38000</v>
      </c>
      <c r="K70" s="34">
        <v>38000</v>
      </c>
      <c r="L70" s="28"/>
      <c r="M70" s="34"/>
      <c r="N70" s="34"/>
      <c r="O70" s="34"/>
      <c r="P70" s="16"/>
    </row>
    <row r="71" spans="1:16" ht="56.25">
      <c r="A71" s="30" t="s">
        <v>101</v>
      </c>
      <c r="B71" s="46"/>
      <c r="C71" s="47" t="s">
        <v>104</v>
      </c>
      <c r="D71" s="48" t="s">
        <v>91</v>
      </c>
      <c r="E71" s="13" t="s">
        <v>92</v>
      </c>
      <c r="F71" s="22">
        <v>0</v>
      </c>
      <c r="G71" s="34">
        <v>20000</v>
      </c>
      <c r="H71" s="34">
        <v>5000</v>
      </c>
      <c r="I71" s="34">
        <v>2000</v>
      </c>
      <c r="J71" s="24">
        <v>27000</v>
      </c>
      <c r="K71" s="49">
        <v>27000</v>
      </c>
      <c r="L71" s="50"/>
      <c r="M71" s="50"/>
      <c r="N71" s="50"/>
      <c r="O71" s="50"/>
      <c r="P71" s="16"/>
    </row>
    <row r="72" spans="1:16">
      <c r="A72" s="82" t="s">
        <v>101</v>
      </c>
      <c r="B72" s="25"/>
      <c r="C72" s="26" t="s">
        <v>105</v>
      </c>
      <c r="D72" s="85" t="s">
        <v>66</v>
      </c>
      <c r="E72" s="11" t="s">
        <v>67</v>
      </c>
      <c r="F72" s="22">
        <v>0</v>
      </c>
      <c r="G72" s="86">
        <v>2500</v>
      </c>
      <c r="H72" s="86">
        <v>500</v>
      </c>
      <c r="I72" s="86">
        <v>500</v>
      </c>
      <c r="J72" s="24">
        <v>3500</v>
      </c>
      <c r="K72" s="28">
        <v>3500</v>
      </c>
      <c r="L72" s="28"/>
      <c r="M72" s="28"/>
      <c r="N72" s="28"/>
      <c r="O72" s="28"/>
      <c r="P72" s="16"/>
    </row>
    <row r="73" spans="1:16">
      <c r="A73" s="35" t="s">
        <v>101</v>
      </c>
      <c r="B73" s="52">
        <v>272</v>
      </c>
      <c r="C73" s="83" t="s">
        <v>106</v>
      </c>
      <c r="D73" s="87" t="s">
        <v>22</v>
      </c>
      <c r="E73" s="98" t="s">
        <v>37</v>
      </c>
      <c r="F73" s="22">
        <v>0</v>
      </c>
      <c r="G73" s="34">
        <v>37183.880000000005</v>
      </c>
      <c r="H73" s="34">
        <v>7000</v>
      </c>
      <c r="I73" s="34">
        <v>5000</v>
      </c>
      <c r="J73" s="24">
        <v>49183.38</v>
      </c>
      <c r="K73" s="24">
        <v>49183.38</v>
      </c>
      <c r="L73" s="84"/>
      <c r="M73" s="28"/>
      <c r="N73" s="84"/>
      <c r="O73" s="84"/>
      <c r="P73" s="16"/>
    </row>
    <row r="74" spans="1:16">
      <c r="A74" s="88" t="s">
        <v>101</v>
      </c>
      <c r="B74" s="25"/>
      <c r="C74" s="26" t="s">
        <v>107</v>
      </c>
      <c r="D74" s="80" t="s">
        <v>66</v>
      </c>
      <c r="E74" s="99" t="s">
        <v>67</v>
      </c>
      <c r="F74" s="22">
        <v>0</v>
      </c>
      <c r="G74" s="39">
        <v>8000</v>
      </c>
      <c r="H74" s="39">
        <v>3000</v>
      </c>
      <c r="I74" s="39">
        <v>2000</v>
      </c>
      <c r="J74" s="24">
        <v>13000</v>
      </c>
      <c r="K74" s="84">
        <v>13000</v>
      </c>
      <c r="L74" s="84"/>
      <c r="M74" s="28"/>
      <c r="N74" s="84"/>
      <c r="O74" s="84"/>
      <c r="P74" s="16"/>
    </row>
    <row r="75" spans="1:16">
      <c r="A75" s="82" t="s">
        <v>101</v>
      </c>
      <c r="B75" s="52">
        <v>295</v>
      </c>
      <c r="C75" s="83" t="s">
        <v>108</v>
      </c>
      <c r="D75" s="48" t="s">
        <v>109</v>
      </c>
      <c r="E75" s="13" t="s">
        <v>110</v>
      </c>
      <c r="F75" s="81">
        <v>0</v>
      </c>
      <c r="G75" s="39">
        <v>100000</v>
      </c>
      <c r="H75" s="39">
        <v>60000</v>
      </c>
      <c r="I75" s="39">
        <v>60000</v>
      </c>
      <c r="J75" s="24">
        <v>220000</v>
      </c>
      <c r="K75" s="84">
        <v>220000</v>
      </c>
      <c r="L75" s="84"/>
      <c r="M75" s="28"/>
      <c r="N75" s="84"/>
      <c r="O75" s="84"/>
      <c r="P75" s="16"/>
    </row>
    <row r="76" spans="1:16" ht="33.75">
      <c r="A76" s="35" t="s">
        <v>111</v>
      </c>
      <c r="B76" s="46"/>
      <c r="C76" s="47" t="s">
        <v>112</v>
      </c>
      <c r="D76" s="89" t="s">
        <v>113</v>
      </c>
      <c r="E76" s="13" t="s">
        <v>114</v>
      </c>
      <c r="F76" s="22">
        <v>0</v>
      </c>
      <c r="G76" s="50">
        <v>120000</v>
      </c>
      <c r="H76" s="50">
        <v>15000</v>
      </c>
      <c r="I76" s="28">
        <v>15000</v>
      </c>
      <c r="J76" s="24">
        <v>150000</v>
      </c>
      <c r="K76" s="89">
        <v>150000</v>
      </c>
      <c r="L76" s="50"/>
      <c r="M76" s="28"/>
      <c r="N76" s="50"/>
      <c r="O76" s="50"/>
      <c r="P76" s="16"/>
    </row>
    <row r="77" spans="1:16" ht="33.75">
      <c r="A77" s="35" t="s">
        <v>111</v>
      </c>
      <c r="B77" s="46"/>
      <c r="C77" s="47" t="s">
        <v>115</v>
      </c>
      <c r="D77" s="89" t="s">
        <v>113</v>
      </c>
      <c r="E77" s="13" t="s">
        <v>114</v>
      </c>
      <c r="F77" s="22">
        <v>0</v>
      </c>
      <c r="G77" s="50">
        <v>15000</v>
      </c>
      <c r="H77" s="50">
        <v>15000</v>
      </c>
      <c r="I77" s="28">
        <v>15000</v>
      </c>
      <c r="J77" s="24">
        <v>45000</v>
      </c>
      <c r="K77" s="89">
        <v>45000</v>
      </c>
      <c r="L77" s="50"/>
      <c r="M77" s="28"/>
      <c r="N77" s="50"/>
      <c r="O77" s="50"/>
      <c r="P77" s="16"/>
    </row>
    <row r="78" spans="1:16" ht="33.75">
      <c r="A78" s="82" t="s">
        <v>111</v>
      </c>
      <c r="B78" s="46">
        <v>304</v>
      </c>
      <c r="C78" s="90" t="s">
        <v>116</v>
      </c>
      <c r="D78" s="48" t="s">
        <v>113</v>
      </c>
      <c r="E78" s="13" t="s">
        <v>114</v>
      </c>
      <c r="F78" s="22">
        <v>47580</v>
      </c>
      <c r="G78" s="49">
        <v>10000</v>
      </c>
      <c r="H78" s="49"/>
      <c r="I78" s="24"/>
      <c r="J78" s="24">
        <v>57580</v>
      </c>
      <c r="K78" s="50"/>
      <c r="L78" s="50"/>
      <c r="M78" s="50"/>
      <c r="N78" s="50">
        <v>57580</v>
      </c>
      <c r="O78" s="50"/>
      <c r="P78" s="16"/>
    </row>
    <row r="79" spans="1:16" ht="56.25">
      <c r="A79" s="35" t="s">
        <v>111</v>
      </c>
      <c r="B79" s="46"/>
      <c r="C79" s="47" t="s">
        <v>117</v>
      </c>
      <c r="D79" s="91" t="s">
        <v>91</v>
      </c>
      <c r="E79" s="13" t="s">
        <v>92</v>
      </c>
      <c r="F79" s="22">
        <v>0</v>
      </c>
      <c r="G79" s="50">
        <v>20000</v>
      </c>
      <c r="H79" s="50">
        <v>10000</v>
      </c>
      <c r="I79" s="28">
        <v>5000</v>
      </c>
      <c r="J79" s="24">
        <v>35000</v>
      </c>
      <c r="K79" s="50">
        <v>35000</v>
      </c>
      <c r="L79" s="50"/>
      <c r="M79" s="28"/>
      <c r="N79" s="50"/>
      <c r="O79" s="50"/>
      <c r="P79" s="16"/>
    </row>
    <row r="80" spans="1:16" ht="33.75">
      <c r="A80" s="82" t="s">
        <v>111</v>
      </c>
      <c r="B80" s="46"/>
      <c r="C80" s="90" t="s">
        <v>118</v>
      </c>
      <c r="D80" s="48" t="s">
        <v>113</v>
      </c>
      <c r="E80" s="13" t="s">
        <v>114</v>
      </c>
      <c r="F80" s="22">
        <v>5000</v>
      </c>
      <c r="G80" s="49"/>
      <c r="H80" s="49"/>
      <c r="I80" s="24"/>
      <c r="J80" s="24">
        <v>5000</v>
      </c>
      <c r="K80" s="50">
        <v>5000</v>
      </c>
      <c r="L80" s="50"/>
      <c r="M80" s="28"/>
      <c r="N80" s="50"/>
      <c r="O80" s="50"/>
      <c r="P80" s="16"/>
    </row>
    <row r="81" spans="1:16">
      <c r="A81" s="35" t="s">
        <v>119</v>
      </c>
      <c r="B81" s="46">
        <v>294</v>
      </c>
      <c r="C81" s="47" t="s">
        <v>120</v>
      </c>
      <c r="D81" s="91" t="s">
        <v>14</v>
      </c>
      <c r="E81" s="13" t="s">
        <v>67</v>
      </c>
      <c r="F81" s="22">
        <v>22817.7</v>
      </c>
      <c r="G81" s="50">
        <v>3000</v>
      </c>
      <c r="H81" s="50"/>
      <c r="I81" s="28"/>
      <c r="J81" s="24">
        <v>25817.7</v>
      </c>
      <c r="K81" s="50">
        <v>25817.7</v>
      </c>
      <c r="L81" s="49"/>
      <c r="M81" s="28"/>
      <c r="N81" s="50"/>
      <c r="O81" s="50"/>
      <c r="P81" s="16"/>
    </row>
    <row r="82" spans="1:16">
      <c r="A82" s="30" t="s">
        <v>121</v>
      </c>
      <c r="B82" s="46"/>
      <c r="C82" s="47" t="s">
        <v>122</v>
      </c>
      <c r="D82" s="48" t="s">
        <v>66</v>
      </c>
      <c r="E82" s="11" t="s">
        <v>67</v>
      </c>
      <c r="F82" s="22">
        <v>0</v>
      </c>
      <c r="G82" s="50">
        <v>1000</v>
      </c>
      <c r="H82" s="50">
        <v>1000</v>
      </c>
      <c r="I82" s="28">
        <v>1000</v>
      </c>
      <c r="J82" s="24">
        <v>3000</v>
      </c>
      <c r="K82" s="50">
        <v>3000</v>
      </c>
      <c r="L82" s="50"/>
      <c r="M82" s="28"/>
      <c r="N82" s="50"/>
      <c r="O82" s="50"/>
      <c r="P82" s="16"/>
    </row>
    <row r="83" spans="1:16">
      <c r="A83" s="92"/>
      <c r="B83" s="93"/>
      <c r="C83" s="74"/>
      <c r="D83" s="94"/>
      <c r="E83" s="14"/>
      <c r="F83" s="22"/>
      <c r="G83" s="57"/>
      <c r="H83" s="57"/>
      <c r="I83" s="57"/>
      <c r="J83" s="57"/>
      <c r="K83" s="57"/>
      <c r="L83" s="57"/>
      <c r="M83" s="57"/>
      <c r="N83" s="57"/>
      <c r="O83" s="57"/>
    </row>
    <row r="84" spans="1:16">
      <c r="A84" s="92"/>
      <c r="B84" s="93"/>
      <c r="C84" s="74"/>
      <c r="D84" s="94"/>
      <c r="E84" s="14"/>
      <c r="F84" s="28">
        <f>SUM(F6:F82)</f>
        <v>8665414.1799999978</v>
      </c>
      <c r="G84" s="28">
        <f>SUM(G6:G82)</f>
        <v>12931798.748764001</v>
      </c>
      <c r="H84" s="28">
        <f t="shared" ref="H84:O84" si="0">SUM(H6:H82)</f>
        <v>8967633.4835516401</v>
      </c>
      <c r="I84" s="28">
        <f t="shared" si="0"/>
        <v>944754.70588715642</v>
      </c>
      <c r="J84" s="28">
        <f t="shared" si="0"/>
        <v>31509600.618202794</v>
      </c>
      <c r="K84" s="28">
        <f t="shared" si="0"/>
        <v>4636811.1100000003</v>
      </c>
      <c r="L84" s="28">
        <f t="shared" si="0"/>
        <v>21814876.578202799</v>
      </c>
      <c r="M84" s="28">
        <f t="shared" si="0"/>
        <v>944030.88</v>
      </c>
      <c r="N84" s="28">
        <f t="shared" si="0"/>
        <v>2537580</v>
      </c>
      <c r="O84" s="28">
        <f t="shared" si="0"/>
        <v>1576302.05</v>
      </c>
    </row>
  </sheetData>
  <pageMargins left="0.15748031496062992" right="0.15748031496062992" top="0.74803149606299213" bottom="0.74803149606299213" header="0.31496062992125984" footer="0.31496062992125984"/>
  <pageSetup paperSize="8" scale="98" fitToHeight="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bdg investimenti</vt:lpstr>
      <vt:lpstr>'bdg investimenti'!Titoli_stampa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cristina.boschini</dc:creator>
  <cp:lastModifiedBy>marta.rocchi</cp:lastModifiedBy>
  <cp:lastPrinted>2017-12-06T07:18:26Z</cp:lastPrinted>
  <dcterms:created xsi:type="dcterms:W3CDTF">2017-12-05T09:31:58Z</dcterms:created>
  <dcterms:modified xsi:type="dcterms:W3CDTF">2018-01-19T10:05:26Z</dcterms:modified>
</cp:coreProperties>
</file>